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04011\Desktop\申告様式\!!!!!!!!!!!!!!!!!!!!!!!!!\？？？？？？？？？？？？？？？\"/>
    </mc:Choice>
  </mc:AlternateContent>
  <bookViews>
    <workbookView xWindow="840" yWindow="390" windowWidth="19155" windowHeight="7320" tabRatio="911"/>
  </bookViews>
  <sheets>
    <sheet name="表紙" sheetId="1" r:id="rId1"/>
    <sheet name="記載にあたって" sheetId="10" r:id="rId2"/>
    <sheet name="市の申告会場で" sheetId="11" r:id="rId3"/>
    <sheet name="経費具体例" sheetId="3" r:id="rId4"/>
    <sheet name="収入" sheetId="12" r:id="rId5"/>
    <sheet name="支出" sheetId="13" r:id="rId6"/>
    <sheet name="支出（動力光熱）" sheetId="14" r:id="rId7"/>
    <sheet name="減価償却費" sheetId="7" r:id="rId8"/>
    <sheet name="収支内訳書（表）" sheetId="8" r:id="rId9"/>
    <sheet name="収支内訳書（裏）" sheetId="9" r:id="rId10"/>
  </sheets>
  <definedNames>
    <definedName name="_xlnm.Print_Area" localSheetId="1">記載にあたって!$A$1:$I$57</definedName>
    <definedName name="_xlnm.Print_Area" localSheetId="3">経費具体例!$A$1:$B$30</definedName>
    <definedName name="_xlnm.Print_Area" localSheetId="7">減価償却費!$A$1:$AD$21</definedName>
    <definedName name="_xlnm.Print_Area" localSheetId="2">市の申告会場で!$A$1:$L$54</definedName>
    <definedName name="_xlnm.Print_Area" localSheetId="5">支出!$A$1:$AB$43</definedName>
    <definedName name="_xlnm.Print_Area" localSheetId="8">'収支内訳書（表）'!$A$1:$FF$54</definedName>
    <definedName name="_xlnm.Print_Area" localSheetId="9">'収支内訳書（裏）'!$A$1:$EV$111</definedName>
    <definedName name="_xlnm.Print_Area" localSheetId="4">収入!$A$1:$X$39</definedName>
    <definedName name="_xlnm.Print_Area" localSheetId="0">表紙!$A$1:$I$52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4" i="12" l="1"/>
  <c r="EP46" i="9" l="1"/>
  <c r="DF46" i="9"/>
  <c r="CV46" i="9"/>
  <c r="BR46" i="9"/>
  <c r="AZ46" i="9"/>
  <c r="AH46" i="9"/>
  <c r="X46" i="9"/>
  <c r="DD42" i="9"/>
  <c r="CT42" i="9"/>
  <c r="EP26" i="9"/>
  <c r="DX26" i="9"/>
  <c r="DD26" i="9"/>
  <c r="CT26" i="9"/>
  <c r="EN22" i="9"/>
  <c r="DV22" i="9"/>
  <c r="DD22" i="9"/>
  <c r="CT22" i="9"/>
  <c r="AA52" i="8"/>
  <c r="EE51" i="8"/>
  <c r="AA50" i="8"/>
  <c r="AA48" i="8"/>
  <c r="AA44" i="8"/>
  <c r="AA40" i="8"/>
  <c r="CO38" i="8"/>
  <c r="AA38" i="8"/>
  <c r="EU37" i="8"/>
  <c r="CO37" i="8"/>
  <c r="CO36" i="8"/>
  <c r="AA36" i="8"/>
  <c r="EU35" i="8"/>
  <c r="CO35" i="8"/>
  <c r="BO34" i="8"/>
  <c r="AA34" i="8"/>
  <c r="AA32" i="8"/>
  <c r="AA30" i="8"/>
  <c r="AA28" i="8"/>
  <c r="ES27" i="8"/>
  <c r="EG27" i="8"/>
  <c r="DR27" i="8"/>
  <c r="DN27" i="8"/>
  <c r="BO24" i="8"/>
  <c r="AA24" i="8"/>
  <c r="DR23" i="8"/>
  <c r="BO22" i="8"/>
  <c r="AA22" i="8"/>
  <c r="CO21" i="8"/>
  <c r="BO20" i="8"/>
  <c r="EE19" i="8"/>
  <c r="DR19" i="8"/>
  <c r="CO19" i="8"/>
  <c r="BO18" i="8"/>
  <c r="AA18" i="8"/>
  <c r="CO17" i="8"/>
  <c r="EE15" i="8"/>
  <c r="DR15" i="8"/>
  <c r="CO15" i="8"/>
  <c r="BO14" i="8"/>
  <c r="AA14" i="8"/>
  <c r="AC21" i="7"/>
  <c r="Z21" i="7"/>
  <c r="V21" i="7"/>
  <c r="T21" i="7"/>
  <c r="AF20" i="7"/>
  <c r="Z20" i="7"/>
  <c r="T20" i="7"/>
  <c r="AF19" i="7"/>
  <c r="Z19" i="7"/>
  <c r="T19" i="7"/>
  <c r="AF18" i="7"/>
  <c r="Z18" i="7"/>
  <c r="T18" i="7"/>
  <c r="AF17" i="7"/>
  <c r="Z17" i="7"/>
  <c r="T17" i="7"/>
  <c r="AF16" i="7"/>
  <c r="Z16" i="7"/>
  <c r="T16" i="7"/>
  <c r="AF15" i="7"/>
  <c r="Z15" i="7"/>
  <c r="T15" i="7"/>
  <c r="AF14" i="7"/>
  <c r="Z14" i="7"/>
  <c r="T14" i="7"/>
  <c r="AF13" i="7"/>
  <c r="Z13" i="7"/>
  <c r="T13" i="7"/>
  <c r="AF12" i="7"/>
  <c r="Z12" i="7"/>
  <c r="T12" i="7"/>
  <c r="AF11" i="7"/>
  <c r="Z11" i="7"/>
  <c r="T11" i="7"/>
  <c r="AF10" i="7"/>
  <c r="Z10" i="7"/>
  <c r="T10" i="7"/>
  <c r="AF9" i="7"/>
  <c r="Z9" i="7"/>
  <c r="T9" i="7"/>
  <c r="AF8" i="7"/>
  <c r="Z8" i="7"/>
  <c r="T8" i="7"/>
  <c r="AF7" i="7"/>
  <c r="Z7" i="7"/>
  <c r="T7" i="7"/>
  <c r="AF6" i="7"/>
  <c r="Z6" i="7"/>
  <c r="T6" i="7"/>
  <c r="AK51" i="14"/>
  <c r="BO16" i="8" s="1"/>
  <c r="BO42" i="8" s="1"/>
  <c r="BO44" i="8" s="1"/>
  <c r="AQ49" i="14"/>
  <c r="AI49" i="14"/>
  <c r="AA49" i="14"/>
  <c r="S49" i="14"/>
  <c r="K49" i="14"/>
  <c r="C49" i="14"/>
  <c r="AQ33" i="14"/>
  <c r="AI33" i="14"/>
  <c r="AA33" i="14"/>
  <c r="S33" i="14"/>
  <c r="K33" i="14"/>
  <c r="C33" i="14"/>
  <c r="AQ17" i="14"/>
  <c r="AI17" i="14"/>
  <c r="AA17" i="14"/>
  <c r="S17" i="14"/>
  <c r="K17" i="14"/>
  <c r="C17" i="14"/>
  <c r="X42" i="13"/>
  <c r="Q42" i="13"/>
  <c r="J42" i="13"/>
  <c r="C42" i="13"/>
  <c r="X33" i="13"/>
  <c r="Q33" i="13"/>
  <c r="J33" i="13"/>
  <c r="C33" i="13"/>
  <c r="X24" i="13"/>
  <c r="Q24" i="13"/>
  <c r="J24" i="13"/>
  <c r="C24" i="13"/>
  <c r="W9" i="13"/>
  <c r="W5" i="13"/>
  <c r="U39" i="12"/>
  <c r="I39" i="12"/>
  <c r="S33" i="12"/>
  <c r="S18" i="12"/>
  <c r="S17" i="12"/>
  <c r="S16" i="12"/>
  <c r="S15" i="12"/>
  <c r="S14" i="12"/>
  <c r="S19" i="12" s="1"/>
  <c r="AA16" i="8" s="1"/>
  <c r="AA20" i="8" s="1"/>
  <c r="AA26" i="8" s="1"/>
  <c r="S10" i="12"/>
  <c r="N10" i="12"/>
  <c r="G10" i="12"/>
  <c r="S9" i="12"/>
  <c r="S8" i="12"/>
  <c r="S7" i="12"/>
  <c r="S6" i="12"/>
  <c r="S5" i="12"/>
  <c r="BO46" i="8" l="1"/>
  <c r="BO50" i="8" s="1"/>
</calcChain>
</file>

<file path=xl/sharedStrings.xml><?xml version="1.0" encoding="utf-8"?>
<sst xmlns="http://schemas.openxmlformats.org/spreadsheetml/2006/main" count="1366" uniqueCount="390">
  <si>
    <t>軽油</t>
    <rPh sb="0" eb="2">
      <t>ケイユ</t>
    </rPh>
    <phoneticPr fontId="1"/>
  </si>
  <si>
    <t>　②米の過年度精算金等を受け取った場合には、受取額がわかる書類</t>
    <rPh sb="2" eb="3">
      <t>コメ</t>
    </rPh>
    <rPh sb="4" eb="7">
      <t>カネンド</t>
    </rPh>
    <rPh sb="7" eb="10">
      <t>セイサンキン</t>
    </rPh>
    <rPh sb="10" eb="11">
      <t>トウ</t>
    </rPh>
    <rPh sb="12" eb="13">
      <t>ウ</t>
    </rPh>
    <rPh sb="14" eb="15">
      <t>ト</t>
    </rPh>
    <rPh sb="17" eb="19">
      <t>バアイ</t>
    </rPh>
    <rPh sb="22" eb="24">
      <t>ウケトリ</t>
    </rPh>
    <rPh sb="24" eb="25">
      <t>ガク</t>
    </rPh>
    <rPh sb="29" eb="31">
      <t>ショルイ</t>
    </rPh>
    <phoneticPr fontId="1"/>
  </si>
  <si>
    <t>農業収支計算ノート</t>
    <rPh sb="0" eb="2">
      <t>ノウギョウ</t>
    </rPh>
    <rPh sb="2" eb="4">
      <t>シュウシ</t>
    </rPh>
    <rPh sb="4" eb="6">
      <t>ケイサン</t>
    </rPh>
    <phoneticPr fontId="1"/>
  </si>
  <si>
    <t>⑧</t>
  </si>
  <si>
    <t>⑧　雇人費</t>
    <rPh sb="2" eb="3">
      <t>ヤト</t>
    </rPh>
    <rPh sb="3" eb="4">
      <t>ヒト</t>
    </rPh>
    <rPh sb="4" eb="5">
      <t>ヒ</t>
    </rPh>
    <phoneticPr fontId="1"/>
  </si>
  <si>
    <t>※該当する項目がない場合は空白の名称欄に項目を追加し、金額を記載してください。</t>
    <rPh sb="1" eb="3">
      <t>ガイトウ</t>
    </rPh>
    <rPh sb="5" eb="7">
      <t>コウモク</t>
    </rPh>
    <rPh sb="23" eb="25">
      <t>ツイカ</t>
    </rPh>
    <rPh sb="27" eb="29">
      <t>キンガク</t>
    </rPh>
    <rPh sb="30" eb="32">
      <t>キサイ</t>
    </rPh>
    <phoneticPr fontId="1"/>
  </si>
  <si>
    <t>雇用人の内訳</t>
    <rPh sb="0" eb="2">
      <t>コヨウ</t>
    </rPh>
    <rPh sb="2" eb="3">
      <t>ニン</t>
    </rPh>
    <rPh sb="4" eb="6">
      <t>ウチワケ</t>
    </rPh>
    <phoneticPr fontId="43" alignment="distributed"/>
  </si>
  <si>
    <t>経　費　科　目</t>
    <rPh sb="0" eb="1">
      <t>キョウ</t>
    </rPh>
    <rPh sb="2" eb="3">
      <t>ヒ</t>
    </rPh>
    <rPh sb="4" eb="5">
      <t>カ</t>
    </rPh>
    <rPh sb="6" eb="7">
      <t>メ</t>
    </rPh>
    <phoneticPr fontId="1"/>
  </si>
  <si>
    <t>/12</t>
  </si>
  <si>
    <t>出荷の際の包装費用・支払運賃、農協や市場の出荷手数料</t>
    <rPh sb="0" eb="2">
      <t>シュッカ</t>
    </rPh>
    <rPh sb="3" eb="4">
      <t>サイ</t>
    </rPh>
    <rPh sb="5" eb="7">
      <t>ホウソウ</t>
    </rPh>
    <rPh sb="7" eb="9">
      <t>ヒヨウ</t>
    </rPh>
    <rPh sb="10" eb="12">
      <t>シハライ</t>
    </rPh>
    <rPh sb="12" eb="14">
      <t>ウンチン</t>
    </rPh>
    <rPh sb="15" eb="17">
      <t>ノウキョウ</t>
    </rPh>
    <rPh sb="18" eb="20">
      <t>シジョウ</t>
    </rPh>
    <rPh sb="21" eb="23">
      <t>シュッカ</t>
    </rPh>
    <rPh sb="23" eb="26">
      <t>テスウリョウ</t>
    </rPh>
    <phoneticPr fontId="1"/>
  </si>
  <si>
    <t>依頼税理士等</t>
    <rPh sb="0" eb="2">
      <t>イライ</t>
    </rPh>
    <rPh sb="2" eb="5">
      <t>ゼイリシ</t>
    </rPh>
    <rPh sb="5" eb="6">
      <t>ナド</t>
    </rPh>
    <phoneticPr fontId="43" alignment="distributed"/>
  </si>
  <si>
    <t>日付</t>
    <rPh sb="0" eb="2">
      <t>ヒヅケ</t>
    </rPh>
    <phoneticPr fontId="1"/>
  </si>
  <si>
    <t>（ニ）肥料費</t>
    <rPh sb="3" eb="5">
      <t>ヒリョウ</t>
    </rPh>
    <rPh sb="5" eb="6">
      <t>ヒ</t>
    </rPh>
    <phoneticPr fontId="1"/>
  </si>
  <si>
    <t>農作業受託金</t>
  </si>
  <si>
    <t>　⑤農作業の受託等を行っている場合には、その受託料等がわかる書類</t>
    <rPh sb="2" eb="5">
      <t>ノウサギョウ</t>
    </rPh>
    <rPh sb="6" eb="9">
      <t>ジュタクトウ</t>
    </rPh>
    <rPh sb="10" eb="11">
      <t>オコナ</t>
    </rPh>
    <rPh sb="15" eb="17">
      <t>バアイ</t>
    </rPh>
    <rPh sb="22" eb="24">
      <t>ジュタク</t>
    </rPh>
    <rPh sb="24" eb="25">
      <t>リョウ</t>
    </rPh>
    <rPh sb="25" eb="26">
      <t>トウ</t>
    </rPh>
    <rPh sb="30" eb="32">
      <t>ショルイ</t>
    </rPh>
    <phoneticPr fontId="1"/>
  </si>
  <si>
    <t>経費から差引く果樹</t>
    <rPh sb="0" eb="2">
      <t>ケイヒ</t>
    </rPh>
    <rPh sb="4" eb="6">
      <t>サシヒ</t>
    </rPh>
    <rPh sb="7" eb="9">
      <t>カジュ</t>
    </rPh>
    <phoneticPr fontId="43" alignment="distributed"/>
  </si>
  <si>
    <t>具　　　　　　体　　　　　　例</t>
    <rPh sb="0" eb="1">
      <t>グ</t>
    </rPh>
    <rPh sb="7" eb="8">
      <t>カラダ</t>
    </rPh>
    <rPh sb="14" eb="15">
      <t>レイ</t>
    </rPh>
    <phoneticPr fontId="1"/>
  </si>
  <si>
    <t>⑨　小作料・賃借料</t>
    <rPh sb="2" eb="5">
      <t>コサクリョウ</t>
    </rPh>
    <rPh sb="6" eb="9">
      <t>チンシャクリョウ</t>
    </rPh>
    <phoneticPr fontId="1"/>
  </si>
  <si>
    <t>農作業などに従事した雇人の給料 (作業委託含む)</t>
    <rPh sb="0" eb="3">
      <t>ノウサギョウ</t>
    </rPh>
    <rPh sb="6" eb="8">
      <t>ジュウジ</t>
    </rPh>
    <rPh sb="10" eb="11">
      <t>ヤト</t>
    </rPh>
    <rPh sb="11" eb="12">
      <t>ニン</t>
    </rPh>
    <rPh sb="13" eb="15">
      <t>キュウリョウ</t>
    </rPh>
    <rPh sb="17" eb="19">
      <t>サギョウ</t>
    </rPh>
    <rPh sb="19" eb="21">
      <t>イタク</t>
    </rPh>
    <rPh sb="21" eb="22">
      <t>フク</t>
    </rPh>
    <phoneticPr fontId="1"/>
  </si>
  <si>
    <t>ロ　種苗費</t>
    <rPh sb="2" eb="4">
      <t>シュビョウ</t>
    </rPh>
    <rPh sb="4" eb="5">
      <t>ヒ</t>
    </rPh>
    <phoneticPr fontId="1"/>
  </si>
  <si>
    <t>ワ　荷造運賃手数料</t>
    <rPh sb="2" eb="4">
      <t>ニヅク</t>
    </rPh>
    <rPh sb="4" eb="6">
      <t>ウンチン</t>
    </rPh>
    <rPh sb="6" eb="9">
      <t>テスウリョウ</t>
    </rPh>
    <phoneticPr fontId="1"/>
  </si>
  <si>
    <t>建物、農機具、車両、搾乳牛などの償却費</t>
    <rPh sb="0" eb="2">
      <t>タテモノ</t>
    </rPh>
    <rPh sb="3" eb="6">
      <t>ノウキグ</t>
    </rPh>
    <rPh sb="7" eb="9">
      <t>シャリョウ</t>
    </rPh>
    <rPh sb="10" eb="12">
      <t>サクニュウ</t>
    </rPh>
    <rPh sb="12" eb="13">
      <t>ウシ</t>
    </rPh>
    <rPh sb="16" eb="18">
      <t>ショウキャク</t>
    </rPh>
    <rPh sb="18" eb="19">
      <t>ヒ</t>
    </rPh>
    <phoneticPr fontId="1"/>
  </si>
  <si>
    <t>a・kg</t>
  </si>
  <si>
    <t>作業用衣料費</t>
    <rPh sb="0" eb="3">
      <t>サギョウヨウ</t>
    </rPh>
    <rPh sb="3" eb="5">
      <t>イリョウ</t>
    </rPh>
    <rPh sb="5" eb="6">
      <t>ヒ</t>
    </rPh>
    <phoneticPr fontId="43" alignment="distributed"/>
  </si>
  <si>
    <t>ヌ　動力光熱費</t>
    <rPh sb="2" eb="4">
      <t>ドウリョク</t>
    </rPh>
    <rPh sb="4" eb="5">
      <t>ヒカリ</t>
    </rPh>
    <rPh sb="5" eb="6">
      <t>アツ</t>
    </rPh>
    <rPh sb="6" eb="7">
      <t>ヒ</t>
    </rPh>
    <phoneticPr fontId="1"/>
  </si>
  <si>
    <t>専従者控除</t>
    <rPh sb="0" eb="3">
      <t>センジュウシャ</t>
    </rPh>
    <rPh sb="3" eb="5">
      <t>コウジョ</t>
    </rPh>
    <phoneticPr fontId="43" alignment="distributed"/>
  </si>
  <si>
    <t>（①＋②＋③）</t>
  </si>
  <si>
    <t>ヲ　農業共済掛金</t>
    <rPh sb="2" eb="4">
      <t>ノウギョウ</t>
    </rPh>
    <rPh sb="4" eb="6">
      <t>キョウサイ</t>
    </rPh>
    <rPh sb="6" eb="8">
      <t>カケキン</t>
    </rPh>
    <phoneticPr fontId="1"/>
  </si>
  <si>
    <t>⑩　減価償却費</t>
    <rPh sb="2" eb="4">
      <t>ゲンカ</t>
    </rPh>
    <rPh sb="4" eb="6">
      <t>ショウキャク</t>
    </rPh>
    <rPh sb="6" eb="7">
      <t>ヒ</t>
    </rPh>
    <phoneticPr fontId="1"/>
  </si>
  <si>
    <t>面　積
又は
数　量</t>
    <rPh sb="0" eb="1">
      <t>メン</t>
    </rPh>
    <rPh sb="2" eb="3">
      <t>セキ</t>
    </rPh>
    <rPh sb="4" eb="5">
      <t>マタ</t>
    </rPh>
    <rPh sb="7" eb="8">
      <t>カズ</t>
    </rPh>
    <rPh sb="9" eb="10">
      <t>リョウ</t>
    </rPh>
    <phoneticPr fontId="1"/>
  </si>
  <si>
    <t>●領収書等をまとめていない場合は、申告に多大な時間を要します。領収書等をまとめていただくことは、待ち時間等の短縮に繋がりますので、申告者皆様のご協力をお願いいたします。
●農業にかかる経費を算出する際に、まれに自宅用の電気・水道料や建物共済等の金額を含んで、経費とされる方がおりますので、生活費分を含んで請求等がある場合は使用割合・面積割合等に応じて按分してください。</t>
    <rPh sb="31" eb="35">
      <t>リョウシュウショトウ</t>
    </rPh>
    <rPh sb="57" eb="58">
      <t>ツナ</t>
    </rPh>
    <rPh sb="65" eb="68">
      <t>シンコクシャ</t>
    </rPh>
    <rPh sb="68" eb="70">
      <t>ミナサマ</t>
    </rPh>
    <rPh sb="72" eb="74">
      <t>キョウリョク</t>
    </rPh>
    <rPh sb="76" eb="77">
      <t>ネガ</t>
    </rPh>
    <rPh sb="87" eb="89">
      <t>ノウギョウ</t>
    </rPh>
    <rPh sb="93" eb="95">
      <t>ケイヒ</t>
    </rPh>
    <rPh sb="96" eb="98">
      <t>サンシュツ</t>
    </rPh>
    <rPh sb="100" eb="101">
      <t>サイ</t>
    </rPh>
    <rPh sb="106" eb="109">
      <t>ジタクヨウ</t>
    </rPh>
    <rPh sb="110" eb="112">
      <t>デンキ</t>
    </rPh>
    <rPh sb="113" eb="116">
      <t>スイドウリョウ</t>
    </rPh>
    <rPh sb="117" eb="119">
      <t>タテモノ</t>
    </rPh>
    <rPh sb="119" eb="121">
      <t>キョウサイ</t>
    </rPh>
    <rPh sb="121" eb="122">
      <t>トウ</t>
    </rPh>
    <rPh sb="123" eb="125">
      <t>キンガク</t>
    </rPh>
    <rPh sb="126" eb="127">
      <t>フク</t>
    </rPh>
    <rPh sb="130" eb="132">
      <t>ケイヒ</t>
    </rPh>
    <rPh sb="136" eb="137">
      <t>カタ</t>
    </rPh>
    <rPh sb="145" eb="148">
      <t>セイカツヒ</t>
    </rPh>
    <rPh sb="148" eb="149">
      <t>ブン</t>
    </rPh>
    <rPh sb="150" eb="151">
      <t>フク</t>
    </rPh>
    <rPh sb="153" eb="155">
      <t>セイキュウ</t>
    </rPh>
    <rPh sb="155" eb="156">
      <t>トウ</t>
    </rPh>
    <rPh sb="159" eb="161">
      <t>バアイ</t>
    </rPh>
    <rPh sb="162" eb="164">
      <t>シヨウ</t>
    </rPh>
    <rPh sb="164" eb="166">
      <t>ワリアイ</t>
    </rPh>
    <rPh sb="167" eb="169">
      <t>メンセキ</t>
    </rPh>
    <rPh sb="169" eb="171">
      <t>ワリアイ</t>
    </rPh>
    <rPh sb="171" eb="172">
      <t>トウ</t>
    </rPh>
    <rPh sb="173" eb="174">
      <t>オウ</t>
    </rPh>
    <rPh sb="176" eb="178">
      <t>アンブン</t>
    </rPh>
    <phoneticPr fontId="1"/>
  </si>
  <si>
    <t>農業用の土地・機械の賃借料、共同施設等の使用料</t>
    <rPh sb="0" eb="3">
      <t>ノウギョウヨウ</t>
    </rPh>
    <rPh sb="4" eb="6">
      <t>トチ</t>
    </rPh>
    <rPh sb="7" eb="9">
      <t>キカイ</t>
    </rPh>
    <rPh sb="10" eb="13">
      <t>チンシャクリョウ</t>
    </rPh>
    <rPh sb="14" eb="16">
      <t>キョウドウ</t>
    </rPh>
    <rPh sb="16" eb="18">
      <t>シセツ</t>
    </rPh>
    <rPh sb="18" eb="19">
      <t>トウ</t>
    </rPh>
    <rPh sb="20" eb="23">
      <t>シヨウリョウ</t>
    </rPh>
    <phoneticPr fontId="1"/>
  </si>
  <si>
    <t>６　収支内訳書（農業所得用）</t>
    <rPh sb="2" eb="4">
      <t>シュウシ</t>
    </rPh>
    <rPh sb="4" eb="7">
      <t>ウチワケショ</t>
    </rPh>
    <rPh sb="8" eb="10">
      <t>ノウギョウ</t>
    </rPh>
    <rPh sb="10" eb="12">
      <t>ショトク</t>
    </rPh>
    <rPh sb="12" eb="13">
      <t>ヨウ</t>
    </rPh>
    <phoneticPr fontId="1"/>
  </si>
  <si>
    <t>種子、苗木などの購入費用</t>
    <rPh sb="0" eb="1">
      <t>タネ</t>
    </rPh>
    <rPh sb="1" eb="2">
      <t>コ</t>
    </rPh>
    <rPh sb="3" eb="5">
      <t>ナエギ</t>
    </rPh>
    <rPh sb="8" eb="10">
      <t>コウニュウ</t>
    </rPh>
    <rPh sb="10" eb="12">
      <t>ヒヨウ</t>
    </rPh>
    <phoneticPr fontId="1"/>
  </si>
  <si>
    <t>年</t>
    <rPh sb="0" eb="1">
      <t>トシ</t>
    </rPh>
    <phoneticPr fontId="43" alignment="distributed"/>
  </si>
  <si>
    <t>畜産物その他</t>
    <rPh sb="0" eb="3">
      <t>チクサンブツ</t>
    </rPh>
    <rPh sb="5" eb="6">
      <t>タ</t>
    </rPh>
    <phoneticPr fontId="43" alignment="distributed"/>
  </si>
  <si>
    <t>月</t>
    <rPh sb="0" eb="1">
      <t>ツキ</t>
    </rPh>
    <phoneticPr fontId="1"/>
  </si>
  <si>
    <t>⑪　貸倒金</t>
    <rPh sb="2" eb="3">
      <t>カ</t>
    </rPh>
    <rPh sb="3" eb="4">
      <t>タオ</t>
    </rPh>
    <rPh sb="4" eb="5">
      <t>キン</t>
    </rPh>
    <phoneticPr fontId="1"/>
  </si>
  <si>
    <t>ビニール・縄・支柱などの購入費用</t>
    <rPh sb="5" eb="6">
      <t>ナワ</t>
    </rPh>
    <rPh sb="7" eb="9">
      <t>シチュウ</t>
    </rPh>
    <rPh sb="12" eb="14">
      <t>コウニュウ</t>
    </rPh>
    <rPh sb="14" eb="16">
      <t>ヒヨウ</t>
    </rPh>
    <phoneticPr fontId="1"/>
  </si>
  <si>
    <t>- 9 -</t>
  </si>
  <si>
    <t>売掛金などの貸倒損失</t>
    <rPh sb="0" eb="2">
      <t>ウリカケ</t>
    </rPh>
    <rPh sb="2" eb="3">
      <t>キン</t>
    </rPh>
    <rPh sb="6" eb="8">
      <t>カシダオレ</t>
    </rPh>
    <rPh sb="8" eb="9">
      <t>ソン</t>
    </rPh>
    <rPh sb="9" eb="10">
      <t>シツ</t>
    </rPh>
    <phoneticPr fontId="1"/>
  </si>
  <si>
    <t>⑫　利子割引料</t>
    <rPh sb="2" eb="4">
      <t>リシ</t>
    </rPh>
    <rPh sb="4" eb="5">
      <t>ワリ</t>
    </rPh>
    <rPh sb="5" eb="6">
      <t>ヒ</t>
    </rPh>
    <rPh sb="6" eb="7">
      <t>リョウ</t>
    </rPh>
    <phoneticPr fontId="1"/>
  </si>
  <si>
    <t>農業のために借り入れた資金（農地の取得資金や農業機械の購入資金を借り入れた場合など）の支払利息</t>
    <rPh sb="0" eb="2">
      <t>ノウギョウ</t>
    </rPh>
    <rPh sb="6" eb="7">
      <t>カ</t>
    </rPh>
    <rPh sb="8" eb="9">
      <t>イ</t>
    </rPh>
    <rPh sb="11" eb="13">
      <t>シキン</t>
    </rPh>
    <rPh sb="14" eb="16">
      <t>ノウチ</t>
    </rPh>
    <rPh sb="17" eb="19">
      <t>シュトク</t>
    </rPh>
    <rPh sb="19" eb="21">
      <t>シキン</t>
    </rPh>
    <rPh sb="22" eb="24">
      <t>ノウギョウ</t>
    </rPh>
    <rPh sb="24" eb="26">
      <t>キカイ</t>
    </rPh>
    <rPh sb="27" eb="28">
      <t>コウ</t>
    </rPh>
    <rPh sb="28" eb="29">
      <t>イ</t>
    </rPh>
    <rPh sb="29" eb="31">
      <t>シキン</t>
    </rPh>
    <rPh sb="32" eb="33">
      <t>カ</t>
    </rPh>
    <rPh sb="34" eb="35">
      <t>イ</t>
    </rPh>
    <rPh sb="37" eb="39">
      <t>バアイ</t>
    </rPh>
    <rPh sb="43" eb="45">
      <t>シハライ</t>
    </rPh>
    <rPh sb="45" eb="47">
      <t>リソク</t>
    </rPh>
    <phoneticPr fontId="1"/>
  </si>
  <si>
    <t>イ　租税公課</t>
    <rPh sb="2" eb="4">
      <t>ソゼイ</t>
    </rPh>
    <rPh sb="4" eb="6">
      <t>コウカ</t>
    </rPh>
    <phoneticPr fontId="1"/>
  </si>
  <si>
    <t>支払金額</t>
    <rPh sb="0" eb="2">
      <t>シハライ</t>
    </rPh>
    <rPh sb="2" eb="4">
      <t>キンガク</t>
    </rPh>
    <phoneticPr fontId="1"/>
  </si>
  <si>
    <t>農業に使用している土地・建物の固定資産税、農業機械や農業に使用している車両の自動車税（取得税、重量税を含む）、農協組合費、部会費、水利組合費</t>
    <rPh sb="0" eb="2">
      <t>ノウギョウ</t>
    </rPh>
    <rPh sb="3" eb="5">
      <t>シヨウ</t>
    </rPh>
    <rPh sb="9" eb="11">
      <t>トチ</t>
    </rPh>
    <rPh sb="12" eb="14">
      <t>タテモノ</t>
    </rPh>
    <rPh sb="15" eb="19">
      <t>コテイシサン</t>
    </rPh>
    <rPh sb="19" eb="20">
      <t>ゼイ</t>
    </rPh>
    <rPh sb="21" eb="23">
      <t>ノウギョウ</t>
    </rPh>
    <rPh sb="23" eb="25">
      <t>キカイ</t>
    </rPh>
    <rPh sb="26" eb="28">
      <t>ノウギョウ</t>
    </rPh>
    <rPh sb="29" eb="31">
      <t>シヨウ</t>
    </rPh>
    <rPh sb="35" eb="37">
      <t>シャリョウ</t>
    </rPh>
    <rPh sb="38" eb="41">
      <t>ジドウシャ</t>
    </rPh>
    <rPh sb="41" eb="42">
      <t>ゼイ</t>
    </rPh>
    <rPh sb="43" eb="45">
      <t>シュトク</t>
    </rPh>
    <rPh sb="45" eb="46">
      <t>ゼイ</t>
    </rPh>
    <rPh sb="47" eb="49">
      <t>ジュウリョウ</t>
    </rPh>
    <rPh sb="49" eb="50">
      <t>ゼイ</t>
    </rPh>
    <rPh sb="51" eb="52">
      <t>フク</t>
    </rPh>
    <rPh sb="55" eb="57">
      <t>ノウキョウ</t>
    </rPh>
    <rPh sb="57" eb="59">
      <t>クミアイ</t>
    </rPh>
    <rPh sb="59" eb="60">
      <t>ヒ</t>
    </rPh>
    <rPh sb="61" eb="63">
      <t>ブカイ</t>
    </rPh>
    <rPh sb="63" eb="64">
      <t>ヒ</t>
    </rPh>
    <rPh sb="65" eb="67">
      <t>スイリ</t>
    </rPh>
    <rPh sb="67" eb="69">
      <t>クミアイ</t>
    </rPh>
    <rPh sb="69" eb="70">
      <t>ヒ</t>
    </rPh>
    <phoneticPr fontId="1"/>
  </si>
  <si>
    <t>ハ  素畜費</t>
    <rPh sb="3" eb="4">
      <t>モト</t>
    </rPh>
    <rPh sb="4" eb="5">
      <t>チク</t>
    </rPh>
    <rPh sb="5" eb="6">
      <t>ヒ</t>
    </rPh>
    <phoneticPr fontId="1"/>
  </si>
  <si>
    <t>子牛、子豚、ひな等の取得費及び種付料</t>
    <rPh sb="0" eb="2">
      <t>コウシ</t>
    </rPh>
    <rPh sb="3" eb="5">
      <t>コブタ</t>
    </rPh>
    <rPh sb="8" eb="9">
      <t>トウ</t>
    </rPh>
    <rPh sb="10" eb="13">
      <t>シュトクヒ</t>
    </rPh>
    <rPh sb="13" eb="14">
      <t>オヨ</t>
    </rPh>
    <rPh sb="15" eb="16">
      <t>シュ</t>
    </rPh>
    <rPh sb="16" eb="17">
      <t>ツ</t>
    </rPh>
    <rPh sb="17" eb="18">
      <t>リョウ</t>
    </rPh>
    <phoneticPr fontId="1"/>
  </si>
  <si>
    <t>資産の名称</t>
    <rPh sb="0" eb="2">
      <t>シサン</t>
    </rPh>
    <rPh sb="3" eb="5">
      <t>メイショウ</t>
    </rPh>
    <phoneticPr fontId="1"/>
  </si>
  <si>
    <t>リ　修繕費</t>
    <rPh sb="2" eb="5">
      <t>シュウゼンヒ</t>
    </rPh>
    <phoneticPr fontId="1"/>
  </si>
  <si>
    <t>二　肥料費</t>
    <rPh sb="0" eb="1">
      <t>ニ</t>
    </rPh>
    <rPh sb="2" eb="5">
      <t>ヒリョウヒ</t>
    </rPh>
    <phoneticPr fontId="1"/>
  </si>
  <si>
    <t>化学肥料、たい肥の購入費用</t>
    <rPh sb="0" eb="2">
      <t>カガク</t>
    </rPh>
    <rPh sb="2" eb="4">
      <t>ヒリョウ</t>
    </rPh>
    <rPh sb="7" eb="8">
      <t>ヒ</t>
    </rPh>
    <rPh sb="9" eb="10">
      <t>コウ</t>
    </rPh>
    <rPh sb="10" eb="11">
      <t>イ</t>
    </rPh>
    <rPh sb="11" eb="12">
      <t>ヒ</t>
    </rPh>
    <rPh sb="12" eb="13">
      <t>ヨウ</t>
    </rPh>
    <phoneticPr fontId="1"/>
  </si>
  <si>
    <t>◎申告に必要な書類（農業関係）</t>
    <rPh sb="1" eb="3">
      <t>シンコク</t>
    </rPh>
    <rPh sb="4" eb="6">
      <t>ヒツヨウ</t>
    </rPh>
    <rPh sb="7" eb="9">
      <t>ショルイ</t>
    </rPh>
    <rPh sb="10" eb="12">
      <t>ノウギョウ</t>
    </rPh>
    <rPh sb="12" eb="14">
      <t>カンケイ</t>
    </rPh>
    <phoneticPr fontId="1"/>
  </si>
  <si>
    <t>カ　土地改良費</t>
    <rPh sb="2" eb="4">
      <t>トチ</t>
    </rPh>
    <rPh sb="4" eb="6">
      <t>カイリョウ</t>
    </rPh>
    <rPh sb="6" eb="7">
      <t>ヒ</t>
    </rPh>
    <phoneticPr fontId="1"/>
  </si>
  <si>
    <t>ホ　飼料費</t>
    <rPh sb="2" eb="5">
      <t>シリョウヒ</t>
    </rPh>
    <phoneticPr fontId="1"/>
  </si>
  <si>
    <t>水稲・果樹などの共済掛金、農業用資産に対する共済掛金</t>
    <rPh sb="0" eb="2">
      <t>スイトウ</t>
    </rPh>
    <rPh sb="3" eb="5">
      <t>カジュ</t>
    </rPh>
    <rPh sb="8" eb="10">
      <t>キョウサイ</t>
    </rPh>
    <rPh sb="10" eb="12">
      <t>カケキン</t>
    </rPh>
    <rPh sb="13" eb="15">
      <t>ノウギョウ</t>
    </rPh>
    <rPh sb="15" eb="16">
      <t>ヨウ</t>
    </rPh>
    <rPh sb="16" eb="18">
      <t>シサン</t>
    </rPh>
    <rPh sb="19" eb="20">
      <t>タイ</t>
    </rPh>
    <rPh sb="22" eb="24">
      <t>キョウサイ</t>
    </rPh>
    <rPh sb="24" eb="26">
      <t>カケキン</t>
    </rPh>
    <phoneticPr fontId="1"/>
  </si>
  <si>
    <t>飼料の購入費用</t>
    <rPh sb="0" eb="2">
      <t>シリョウ</t>
    </rPh>
    <rPh sb="3" eb="4">
      <t>コウ</t>
    </rPh>
    <rPh sb="4" eb="5">
      <t>イ</t>
    </rPh>
    <rPh sb="5" eb="6">
      <t>ヒ</t>
    </rPh>
    <rPh sb="6" eb="7">
      <t>ヨウ</t>
    </rPh>
    <phoneticPr fontId="1"/>
  </si>
  <si>
    <t>へ　農具費</t>
    <rPh sb="2" eb="4">
      <t>ノウグ</t>
    </rPh>
    <rPh sb="4" eb="5">
      <t>ヒ</t>
    </rPh>
    <phoneticPr fontId="1"/>
  </si>
  <si>
    <t>③雑収入</t>
    <rPh sb="1" eb="4">
      <t>ザツシュウニュウ</t>
    </rPh>
    <phoneticPr fontId="1"/>
  </si>
  <si>
    <t>償却の基礎
になる金額</t>
    <rPh sb="0" eb="2">
      <t>ショウキャク</t>
    </rPh>
    <rPh sb="3" eb="5">
      <t>キソ</t>
    </rPh>
    <rPh sb="9" eb="11">
      <t>キンガク</t>
    </rPh>
    <phoneticPr fontId="43" alignment="distributed"/>
  </si>
  <si>
    <t>ル　作業用衣料費</t>
    <rPh sb="2" eb="5">
      <t>サギョウヨウ</t>
    </rPh>
    <rPh sb="5" eb="8">
      <t>イリョウヒ</t>
    </rPh>
    <phoneticPr fontId="1"/>
  </si>
  <si>
    <t>購入価額が１０万円未満の農具の購入費用</t>
    <rPh sb="0" eb="2">
      <t>コウニュウ</t>
    </rPh>
    <rPh sb="2" eb="4">
      <t>カガク</t>
    </rPh>
    <rPh sb="7" eb="9">
      <t>マンエン</t>
    </rPh>
    <rPh sb="9" eb="11">
      <t>ミマン</t>
    </rPh>
    <rPh sb="12" eb="14">
      <t>ノウグ</t>
    </rPh>
    <rPh sb="15" eb="17">
      <t>コウニュウ</t>
    </rPh>
    <rPh sb="17" eb="19">
      <t>ヒヨウ</t>
    </rPh>
    <phoneticPr fontId="1"/>
  </si>
  <si>
    <t>ト 　農薬衛生費</t>
    <rPh sb="3" eb="5">
      <t>ノウヤク</t>
    </rPh>
    <rPh sb="5" eb="8">
      <t>エイセイヒ</t>
    </rPh>
    <phoneticPr fontId="1"/>
  </si>
  <si>
    <t>⑪貸倒金</t>
    <rPh sb="1" eb="3">
      <t>カシダオレ</t>
    </rPh>
    <rPh sb="3" eb="4">
      <t>キン</t>
    </rPh>
    <phoneticPr fontId="1"/>
  </si>
  <si>
    <t>取得価格</t>
    <rPh sb="0" eb="2">
      <t>シュトク</t>
    </rPh>
    <rPh sb="2" eb="4">
      <t>カカク</t>
    </rPh>
    <phoneticPr fontId="1"/>
  </si>
  <si>
    <t>⑤</t>
  </si>
  <si>
    <t>事業消費</t>
  </si>
  <si>
    <t>農薬の購入費用・共同防除の負担金</t>
    <rPh sb="0" eb="2">
      <t>ノウヤク</t>
    </rPh>
    <rPh sb="3" eb="5">
      <t>コウニュウ</t>
    </rPh>
    <rPh sb="5" eb="7">
      <t>ヒヨウ</t>
    </rPh>
    <rPh sb="8" eb="10">
      <t>キョウドウ</t>
    </rPh>
    <rPh sb="10" eb="12">
      <t>ボウジョ</t>
    </rPh>
    <rPh sb="13" eb="16">
      <t>フタンキン</t>
    </rPh>
    <phoneticPr fontId="1"/>
  </si>
  <si>
    <t>農業用の水道料･電気料･灯油･ガソリン代等の光熱水費</t>
    <rPh sb="0" eb="2">
      <t>ノウギョウ</t>
    </rPh>
    <rPh sb="2" eb="3">
      <t>ヨウ</t>
    </rPh>
    <rPh sb="4" eb="6">
      <t>スイドウ</t>
    </rPh>
    <rPh sb="6" eb="7">
      <t>リョウ</t>
    </rPh>
    <rPh sb="8" eb="11">
      <t>デンキリョウ</t>
    </rPh>
    <rPh sb="12" eb="14">
      <t>トウユ</t>
    </rPh>
    <rPh sb="19" eb="20">
      <t>ダイ</t>
    </rPh>
    <rPh sb="20" eb="21">
      <t>トウ</t>
    </rPh>
    <rPh sb="22" eb="24">
      <t>コウネツ</t>
    </rPh>
    <rPh sb="24" eb="25">
      <t>スイ</t>
    </rPh>
    <rPh sb="25" eb="26">
      <t>ヒ</t>
    </rPh>
    <phoneticPr fontId="1"/>
  </si>
  <si>
    <t>チ  諸材料費</t>
    <rPh sb="3" eb="4">
      <t>ショ</t>
    </rPh>
    <rPh sb="4" eb="7">
      <t>ザイリョウヒ</t>
    </rPh>
    <phoneticPr fontId="1"/>
  </si>
  <si>
    <t>％</t>
  </si>
  <si>
    <t>取得・生産
・定植等
の年月日</t>
    <rPh sb="0" eb="2">
      <t>シュトク</t>
    </rPh>
    <rPh sb="3" eb="5">
      <t>セイサン</t>
    </rPh>
    <rPh sb="7" eb="9">
      <t>テイショク</t>
    </rPh>
    <rPh sb="9" eb="10">
      <t>ナド</t>
    </rPh>
    <rPh sb="12" eb="13">
      <t>ネン</t>
    </rPh>
    <rPh sb="13" eb="14">
      <t>ツキ</t>
    </rPh>
    <rPh sb="14" eb="15">
      <t>ヒ</t>
    </rPh>
    <phoneticPr fontId="43" alignment="distributed"/>
  </si>
  <si>
    <t>農業用の建物や車両、農機具などの修理に要した費用</t>
    <rPh sb="0" eb="2">
      <t>ノウギョウ</t>
    </rPh>
    <rPh sb="2" eb="3">
      <t>ヨウ</t>
    </rPh>
    <rPh sb="4" eb="6">
      <t>タテモノ</t>
    </rPh>
    <rPh sb="7" eb="9">
      <t>シャリョウ</t>
    </rPh>
    <rPh sb="10" eb="13">
      <t>ノウキグ</t>
    </rPh>
    <rPh sb="16" eb="18">
      <t>シュウリ</t>
    </rPh>
    <rPh sb="19" eb="20">
      <t>ヨウ</t>
    </rPh>
    <rPh sb="22" eb="24">
      <t>ヒヨウ</t>
    </rPh>
    <phoneticPr fontId="1"/>
  </si>
  <si>
    <t>ヌ</t>
  </si>
  <si>
    <t>灯油</t>
    <rPh sb="0" eb="2">
      <t>トウユ</t>
    </rPh>
    <phoneticPr fontId="1"/>
  </si>
  <si>
    <t>未償却残高</t>
    <rPh sb="0" eb="3">
      <t>ミショウキャク</t>
    </rPh>
    <rPh sb="3" eb="5">
      <t>ザンダカ</t>
    </rPh>
    <phoneticPr fontId="43" alignment="distributed"/>
  </si>
  <si>
    <t>電気料（動力）</t>
    <rPh sb="0" eb="2">
      <t>デンキ</t>
    </rPh>
    <rPh sb="2" eb="3">
      <t>リョウ</t>
    </rPh>
    <rPh sb="4" eb="6">
      <t>ドウリョク</t>
    </rPh>
    <phoneticPr fontId="1"/>
  </si>
  <si>
    <t>土地改良費、客土費等</t>
    <rPh sb="0" eb="2">
      <t>トチ</t>
    </rPh>
    <rPh sb="2" eb="4">
      <t>カイリョウ</t>
    </rPh>
    <rPh sb="4" eb="5">
      <t>ヒ</t>
    </rPh>
    <rPh sb="6" eb="8">
      <t>キャクド</t>
    </rPh>
    <rPh sb="8" eb="9">
      <t>ヒ</t>
    </rPh>
    <rPh sb="9" eb="10">
      <t>ナド</t>
    </rPh>
    <phoneticPr fontId="1"/>
  </si>
  <si>
    <t>金　額　(円）</t>
    <rPh sb="0" eb="1">
      <t>キン</t>
    </rPh>
    <rPh sb="2" eb="3">
      <t>ガク</t>
    </rPh>
    <rPh sb="5" eb="6">
      <t>エン</t>
    </rPh>
    <phoneticPr fontId="43" alignment="distributed"/>
  </si>
  <si>
    <t>農作業に必要な作業衣・長靴・手袋などの購入費用</t>
    <rPh sb="0" eb="3">
      <t>ノウサギョウ</t>
    </rPh>
    <rPh sb="4" eb="6">
      <t>ヒツヨウ</t>
    </rPh>
    <rPh sb="7" eb="9">
      <t>サギョウ</t>
    </rPh>
    <rPh sb="9" eb="10">
      <t>イ</t>
    </rPh>
    <rPh sb="11" eb="13">
      <t>ナガグツ</t>
    </rPh>
    <rPh sb="14" eb="16">
      <t>テブクロ</t>
    </rPh>
    <rPh sb="19" eb="21">
      <t>コウニュウ</t>
    </rPh>
    <rPh sb="21" eb="23">
      <t>ヒヨウ</t>
    </rPh>
    <phoneticPr fontId="1"/>
  </si>
  <si>
    <t>ツ　雑費</t>
    <rPh sb="2" eb="4">
      <t>ザッピ</t>
    </rPh>
    <phoneticPr fontId="1"/>
  </si>
  <si>
    <t>農業経営上必要な費用で他の経費に当てはまらない経費</t>
    <rPh sb="0" eb="2">
      <t>ノウギョウ</t>
    </rPh>
    <rPh sb="2" eb="5">
      <t>ケイエイジョウ</t>
    </rPh>
    <rPh sb="5" eb="7">
      <t>ヒツヨウ</t>
    </rPh>
    <rPh sb="8" eb="10">
      <t>ヒヨウ</t>
    </rPh>
    <rPh sb="11" eb="12">
      <t>タ</t>
    </rPh>
    <rPh sb="13" eb="15">
      <t>ケイヒ</t>
    </rPh>
    <rPh sb="16" eb="17">
      <t>ア</t>
    </rPh>
    <rPh sb="23" eb="25">
      <t>ケイヒ</t>
    </rPh>
    <phoneticPr fontId="1"/>
  </si>
  <si>
    <t>摘　　　　　要</t>
    <rPh sb="0" eb="1">
      <t>テキ</t>
    </rPh>
    <rPh sb="6" eb="7">
      <t>ヨウ</t>
    </rPh>
    <phoneticPr fontId="43" alignment="distributed"/>
  </si>
  <si>
    <t>合　　計</t>
    <rPh sb="0" eb="1">
      <t>ゴウ</t>
    </rPh>
    <rPh sb="3" eb="4">
      <t>ケイ</t>
    </rPh>
    <phoneticPr fontId="1"/>
  </si>
  <si>
    <t>科目</t>
    <rPh sb="0" eb="2">
      <t>カモク</t>
    </rPh>
    <phoneticPr fontId="1"/>
  </si>
  <si>
    <t>/</t>
  </si>
  <si>
    <t>⑩減価償却費</t>
    <rPh sb="1" eb="3">
      <t>ゲンカ</t>
    </rPh>
    <rPh sb="3" eb="5">
      <t>ショウキャク</t>
    </rPh>
    <rPh sb="5" eb="6">
      <t>ヒ</t>
    </rPh>
    <phoneticPr fontId="1"/>
  </si>
  <si>
    <t>氏名・住所又は作業所名</t>
    <rPh sb="0" eb="2">
      <t>シメイ</t>
    </rPh>
    <rPh sb="3" eb="5">
      <t>ジュウショ</t>
    </rPh>
    <rPh sb="5" eb="6">
      <t>マタ</t>
    </rPh>
    <rPh sb="7" eb="9">
      <t>サギョウ</t>
    </rPh>
    <rPh sb="9" eb="10">
      <t>ショ</t>
    </rPh>
    <rPh sb="10" eb="11">
      <t>メイ</t>
    </rPh>
    <phoneticPr fontId="43" alignment="distributed"/>
  </si>
  <si>
    <t>電気料（一般）</t>
    <rPh sb="0" eb="2">
      <t>デンキ</t>
    </rPh>
    <rPh sb="2" eb="3">
      <t>リョウ</t>
    </rPh>
    <rPh sb="4" eb="6">
      <t>イッパン</t>
    </rPh>
    <phoneticPr fontId="1"/>
  </si>
  <si>
    <t>特　　　別
償　却　費</t>
    <rPh sb="0" eb="1">
      <t>トク</t>
    </rPh>
    <rPh sb="4" eb="5">
      <t>ベツ</t>
    </rPh>
    <rPh sb="6" eb="7">
      <t>ショウ</t>
    </rPh>
    <rPh sb="8" eb="9">
      <t>キャク</t>
    </rPh>
    <rPh sb="10" eb="11">
      <t>ヒ</t>
    </rPh>
    <phoneticPr fontId="43" alignment="distributed"/>
  </si>
  <si>
    <t>（ト）農薬衛生費</t>
    <rPh sb="3" eb="5">
      <t>ノウヤク</t>
    </rPh>
    <rPh sb="5" eb="7">
      <t>エイセイ</t>
    </rPh>
    <rPh sb="7" eb="8">
      <t>ヒ</t>
    </rPh>
    <phoneticPr fontId="1"/>
  </si>
  <si>
    <t>（ロ）種苗費</t>
    <rPh sb="3" eb="5">
      <t>シュビョウ</t>
    </rPh>
    <rPh sb="5" eb="6">
      <t>ヒ</t>
    </rPh>
    <phoneticPr fontId="1"/>
  </si>
  <si>
    <t>（ヘ）農具費</t>
    <rPh sb="3" eb="5">
      <t>ノウグ</t>
    </rPh>
    <rPh sb="5" eb="6">
      <t>ヒ</t>
    </rPh>
    <phoneticPr fontId="1"/>
  </si>
  <si>
    <t>単位</t>
    <rPh sb="0" eb="2">
      <t>タンイ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</si>
  <si>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</si>
  <si>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</si>
  <si>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科　　　目</t>
    <rPh sb="0" eb="1">
      <t>カ</t>
    </rPh>
    <rPh sb="4" eb="5">
      <t>メ</t>
    </rPh>
    <phoneticPr fontId="43" alignment="distributed"/>
  </si>
  <si>
    <t>現　　　　　物</t>
    <rPh sb="0" eb="1">
      <t>ウツツ</t>
    </rPh>
    <rPh sb="6" eb="7">
      <t>ブツ</t>
    </rPh>
    <phoneticPr fontId="43" alignment="distributed"/>
  </si>
  <si>
    <t>米精算金</t>
    <rPh sb="0" eb="1">
      <t>コメ</t>
    </rPh>
    <rPh sb="1" eb="4">
      <t>セイサンキン</t>
    </rPh>
    <phoneticPr fontId="1"/>
  </si>
  <si>
    <t>（カ）土地改良費</t>
    <rPh sb="3" eb="5">
      <t>トチ</t>
    </rPh>
    <rPh sb="5" eb="7">
      <t>カイリョウ</t>
    </rPh>
    <rPh sb="7" eb="8">
      <t>ヒ</t>
    </rPh>
    <phoneticPr fontId="1"/>
  </si>
  <si>
    <t>（ワ）荷造運賃手数料</t>
    <rPh sb="3" eb="5">
      <t>ニヅク</t>
    </rPh>
    <rPh sb="5" eb="7">
      <t>ウンチン</t>
    </rPh>
    <rPh sb="7" eb="10">
      <t>テスウリョウ</t>
    </rPh>
    <phoneticPr fontId="1"/>
  </si>
  <si>
    <t>事業割合</t>
    <rPh sb="0" eb="2">
      <t>ジギョウ</t>
    </rPh>
    <rPh sb="2" eb="4">
      <t>ワリアイ</t>
    </rPh>
    <phoneticPr fontId="1"/>
  </si>
  <si>
    <t>必要経費</t>
    <rPh sb="0" eb="2">
      <t>ヒツヨウ</t>
    </rPh>
    <rPh sb="2" eb="4">
      <t>ケイヒ</t>
    </rPh>
    <phoneticPr fontId="1"/>
  </si>
  <si>
    <t>ガソリン</t>
  </si>
  <si>
    <t>⑩減価償却費、（ヌ）動力光熱費の算出については、次ページ以降をご利用ください。</t>
    <rPh sb="1" eb="3">
      <t>ゲンカ</t>
    </rPh>
    <rPh sb="3" eb="5">
      <t>ショウキャク</t>
    </rPh>
    <rPh sb="5" eb="6">
      <t>ヒ</t>
    </rPh>
    <rPh sb="10" eb="12">
      <t>ドウリョク</t>
    </rPh>
    <rPh sb="12" eb="15">
      <t>コウネツヒ</t>
    </rPh>
    <rPh sb="16" eb="18">
      <t>サンシュツ</t>
    </rPh>
    <rPh sb="24" eb="25">
      <t>ジ</t>
    </rPh>
    <rPh sb="28" eb="30">
      <t>イコウ</t>
    </rPh>
    <rPh sb="32" eb="34">
      <t>リヨウ</t>
    </rPh>
    <phoneticPr fontId="1"/>
  </si>
  <si>
    <t>円</t>
    <rPh sb="0" eb="1">
      <t>エン</t>
    </rPh>
    <phoneticPr fontId="1"/>
  </si>
  <si>
    <t>その他の経費</t>
    <rPh sb="2" eb="3">
      <t>タ</t>
    </rPh>
    <rPh sb="4" eb="6">
      <t>ケイヒ</t>
    </rPh>
    <phoneticPr fontId="43" alignment="distributed"/>
  </si>
  <si>
    <t>リ</t>
  </si>
  <si>
    <t>⑩　減価償却費の計算</t>
    <rPh sb="2" eb="4">
      <t>ゲンカ</t>
    </rPh>
    <rPh sb="4" eb="6">
      <t>ショウキャク</t>
    </rPh>
    <rPh sb="6" eb="7">
      <t>ヒ</t>
    </rPh>
    <rPh sb="8" eb="10">
      <t>ケイサン</t>
    </rPh>
    <phoneticPr fontId="1"/>
  </si>
  <si>
    <t>収入金額の明細</t>
    <rPh sb="0" eb="2">
      <t>シュウニュウ</t>
    </rPh>
    <rPh sb="2" eb="4">
      <t>キンガク</t>
    </rPh>
    <rPh sb="5" eb="7">
      <t>メイサイ</t>
    </rPh>
    <phoneticPr fontId="43" alignment="distributed"/>
  </si>
  <si>
    <t>償却
方法</t>
    <rPh sb="0" eb="2">
      <t>ショウキャク</t>
    </rPh>
    <rPh sb="3" eb="5">
      <t>ホウホウ</t>
    </rPh>
    <phoneticPr fontId="1"/>
  </si>
  <si>
    <t>特　別
償却費</t>
    <rPh sb="0" eb="1">
      <t>トク</t>
    </rPh>
    <rPh sb="2" eb="3">
      <t>ベツ</t>
    </rPh>
    <rPh sb="4" eb="7">
      <t>ショウキャクヒ</t>
    </rPh>
    <phoneticPr fontId="1"/>
  </si>
  <si>
    <t>経費算入額</t>
    <rPh sb="0" eb="2">
      <t>ケイヒ</t>
    </rPh>
    <rPh sb="2" eb="4">
      <t>サンニュウ</t>
    </rPh>
    <rPh sb="4" eb="5">
      <t>ガク</t>
    </rPh>
    <phoneticPr fontId="43" alignment="distributed"/>
  </si>
  <si>
    <t>前年未償却残</t>
  </si>
  <si>
    <t>　　※購買品等お買い上げ集計書（明細書）等</t>
    <rPh sb="3" eb="5">
      <t>コウバイ</t>
    </rPh>
    <rPh sb="5" eb="7">
      <t>ヒントウ</t>
    </rPh>
    <rPh sb="8" eb="9">
      <t>カ</t>
    </rPh>
    <rPh sb="10" eb="11">
      <t>ア</t>
    </rPh>
    <rPh sb="12" eb="14">
      <t>シュウケイ</t>
    </rPh>
    <rPh sb="14" eb="15">
      <t>ショ</t>
    </rPh>
    <rPh sb="16" eb="19">
      <t>メイサイショ</t>
    </rPh>
    <rPh sb="20" eb="21">
      <t>トウ</t>
    </rPh>
    <phoneticPr fontId="1"/>
  </si>
  <si>
    <t>あなたの本年分の農業所得
の金額の計算内容をこの表
に記載して申告書に添付し
てください。</t>
    <rPh sb="4" eb="6">
      <t>ホンネン</t>
    </rPh>
    <rPh sb="6" eb="7">
      <t>ブン</t>
    </rPh>
    <rPh sb="8" eb="10">
      <t>ノウギョウ</t>
    </rPh>
    <rPh sb="10" eb="12">
      <t>ショトク</t>
    </rPh>
    <rPh sb="14" eb="16">
      <t>キンガク</t>
    </rPh>
    <rPh sb="17" eb="19">
      <t>ケイサン</t>
    </rPh>
    <rPh sb="19" eb="21">
      <t>ナイヨウ</t>
    </rPh>
    <rPh sb="24" eb="25">
      <t>ヒョウ</t>
    </rPh>
    <rPh sb="27" eb="29">
      <t>キサイ</t>
    </rPh>
    <rPh sb="31" eb="34">
      <t>シンコクショ</t>
    </rPh>
    <rPh sb="35" eb="37">
      <t>テンプ</t>
    </rPh>
    <phoneticPr fontId="43" alignment="distributed"/>
  </si>
  <si>
    <t>耐用
年数</t>
    <rPh sb="0" eb="2">
      <t>タイヨウ</t>
    </rPh>
    <rPh sb="3" eb="5">
      <t>ネンスウ</t>
    </rPh>
    <phoneticPr fontId="1"/>
  </si>
  <si>
    <t>住所</t>
    <rPh sb="0" eb="2">
      <t>ジュウショ</t>
    </rPh>
    <phoneticPr fontId="1"/>
  </si>
  <si>
    <t>②</t>
  </si>
  <si>
    <t>業種名</t>
    <rPh sb="0" eb="2">
      <t>ギョウシュ</t>
    </rPh>
    <rPh sb="2" eb="3">
      <t>メイ</t>
    </rPh>
    <phoneticPr fontId="43" alignment="distributed"/>
  </si>
  <si>
    <t>事務所
所在地</t>
    <rPh sb="0" eb="2">
      <t>ジム</t>
    </rPh>
    <rPh sb="2" eb="3">
      <t>ショ</t>
    </rPh>
    <rPh sb="4" eb="7">
      <t>ショザイチ</t>
    </rPh>
    <phoneticPr fontId="43" alignment="distributed"/>
  </si>
  <si>
    <t>農園名</t>
    <rPh sb="0" eb="2">
      <t>ノウエン</t>
    </rPh>
    <rPh sb="2" eb="3">
      <t>メイ</t>
    </rPh>
    <phoneticPr fontId="43" alignment="distributed"/>
  </si>
  <si>
    <t>氏名</t>
    <rPh sb="0" eb="2">
      <t>シメイ</t>
    </rPh>
    <phoneticPr fontId="43" alignment="distributed"/>
  </si>
  <si>
    <t>氏名</t>
    <rPh sb="0" eb="2">
      <t>フリガナ</t>
    </rPh>
    <phoneticPr fontId="44" alignment="distributed"/>
  </si>
  <si>
    <t>電話番号</t>
    <rPh sb="0" eb="2">
      <t>デンワ</t>
    </rPh>
    <rPh sb="2" eb="4">
      <t>バンゴウ</t>
    </rPh>
    <phoneticPr fontId="43" alignment="distributed"/>
  </si>
  <si>
    <t>飼料費</t>
    <rPh sb="0" eb="2">
      <t>シリョウ</t>
    </rPh>
    <rPh sb="2" eb="3">
      <t>ヒ</t>
    </rPh>
    <phoneticPr fontId="43" alignment="distributed"/>
  </si>
  <si>
    <t>事業消費</t>
    <rPh sb="0" eb="2">
      <t>ジギョウ</t>
    </rPh>
    <rPh sb="2" eb="4">
      <t>ショウヒ</t>
    </rPh>
    <phoneticPr fontId="43" alignment="distributed"/>
  </si>
  <si>
    <t>○</t>
  </si>
  <si>
    <t>科　　目</t>
    <rPh sb="0" eb="1">
      <t>カ</t>
    </rPh>
    <rPh sb="3" eb="4">
      <t>メ</t>
    </rPh>
    <phoneticPr fontId="43" alignment="distributed"/>
  </si>
  <si>
    <t>畜産の申告をする方は、別紙「畜産にかかる収支内訳書」及び「肉用牛の棚卸表」での計算が必要となります。</t>
    <rPh sb="0" eb="2">
      <t>チクサン</t>
    </rPh>
    <rPh sb="3" eb="5">
      <t>シンコク</t>
    </rPh>
    <rPh sb="8" eb="9">
      <t>カタ</t>
    </rPh>
    <rPh sb="11" eb="13">
      <t>ベッシ</t>
    </rPh>
    <rPh sb="14" eb="16">
      <t>チクサン</t>
    </rPh>
    <rPh sb="20" eb="22">
      <t>シュウシ</t>
    </rPh>
    <rPh sb="22" eb="25">
      <t>ウチワケショ</t>
    </rPh>
    <rPh sb="26" eb="27">
      <t>オヨ</t>
    </rPh>
    <rPh sb="29" eb="31">
      <t>ニクヨウ</t>
    </rPh>
    <rPh sb="31" eb="32">
      <t>ギュウ</t>
    </rPh>
    <rPh sb="33" eb="35">
      <t>タナオロ</t>
    </rPh>
    <rPh sb="35" eb="36">
      <t>ヒョウ</t>
    </rPh>
    <rPh sb="39" eb="41">
      <t>ケイサン</t>
    </rPh>
    <rPh sb="42" eb="44">
      <t>ヒツヨウ</t>
    </rPh>
    <phoneticPr fontId="1"/>
  </si>
  <si>
    <t>　①農業に係る経費の領収書等</t>
    <rPh sb="2" eb="4">
      <t>ノウギョウ</t>
    </rPh>
    <rPh sb="5" eb="6">
      <t>カカ</t>
    </rPh>
    <rPh sb="7" eb="9">
      <t>ケイヒ</t>
    </rPh>
    <rPh sb="10" eb="13">
      <t>リョウシュウショ</t>
    </rPh>
    <rPh sb="13" eb="14">
      <t>トウ</t>
    </rPh>
    <phoneticPr fontId="1"/>
  </si>
  <si>
    <t>日数</t>
    <rPh sb="0" eb="2">
      <t>ニッスウ</t>
    </rPh>
    <phoneticPr fontId="43" alignment="distributed"/>
  </si>
  <si>
    <t>（⑮－⑯）</t>
  </si>
  <si>
    <t>現　　　　　金</t>
    <rPh sb="0" eb="1">
      <t>ウツツ</t>
    </rPh>
    <rPh sb="6" eb="7">
      <t>キン</t>
    </rPh>
    <phoneticPr fontId="43" alignment="distributed"/>
  </si>
  <si>
    <t>【　収　入　】</t>
    <rPh sb="2" eb="3">
      <t>オサム</t>
    </rPh>
    <rPh sb="4" eb="5">
      <t>イリ</t>
    </rPh>
    <phoneticPr fontId="1"/>
  </si>
  <si>
    <t>源泉徴収税額</t>
    <rPh sb="0" eb="2">
      <t>ゲンセン</t>
    </rPh>
    <rPh sb="2" eb="4">
      <t>チョウシュウ</t>
    </rPh>
    <rPh sb="4" eb="6">
      <t>ゼイガク</t>
    </rPh>
    <phoneticPr fontId="43" alignment="distributed"/>
  </si>
  <si>
    <t>農協取扱分</t>
    <rPh sb="0" eb="2">
      <t>ノウキョウ</t>
    </rPh>
    <rPh sb="2" eb="3">
      <t>ト</t>
    </rPh>
    <rPh sb="3" eb="4">
      <t>アツカ</t>
    </rPh>
    <rPh sb="4" eb="5">
      <t>ブン</t>
    </rPh>
    <phoneticPr fontId="1"/>
  </si>
  <si>
    <t>収 　入 　金 　額</t>
    <rPh sb="0" eb="1">
      <t>オサム</t>
    </rPh>
    <rPh sb="3" eb="4">
      <t>イリ</t>
    </rPh>
    <rPh sb="6" eb="7">
      <t>カネ</t>
    </rPh>
    <rPh sb="9" eb="10">
      <t>ガク</t>
    </rPh>
    <phoneticPr fontId="43" alignment="distributed"/>
  </si>
  <si>
    <t>販売金額</t>
    <rPh sb="0" eb="1">
      <t>ハン</t>
    </rPh>
    <rPh sb="1" eb="2">
      <t>バイ</t>
    </rPh>
    <rPh sb="2" eb="3">
      <t>キン</t>
    </rPh>
    <rPh sb="3" eb="4">
      <t>ガク</t>
    </rPh>
    <phoneticPr fontId="43" alignment="distributed"/>
  </si>
  <si>
    <t>期　首　（　年　初　）</t>
    <rPh sb="0" eb="1">
      <t>キ</t>
    </rPh>
    <rPh sb="2" eb="3">
      <t>クビ</t>
    </rPh>
    <rPh sb="6" eb="7">
      <t>ネン</t>
    </rPh>
    <rPh sb="8" eb="9">
      <t>ハジ</t>
    </rPh>
    <phoneticPr fontId="1"/>
  </si>
  <si>
    <t>①</t>
  </si>
  <si>
    <t>経費</t>
    <rPh sb="0" eb="2">
      <t>ケイヒ</t>
    </rPh>
    <phoneticPr fontId="43" alignment="distributed"/>
  </si>
  <si>
    <t>修繕費</t>
    <rPh sb="0" eb="3">
      <t>シュウゼンヒ</t>
    </rPh>
    <phoneticPr fontId="43" alignment="distributed"/>
  </si>
  <si>
    <t>延日</t>
    <rPh sb="0" eb="1">
      <t>ノベ</t>
    </rPh>
    <rPh sb="1" eb="2">
      <t>ニチ</t>
    </rPh>
    <phoneticPr fontId="43" alignment="distributed"/>
  </si>
  <si>
    <t>円</t>
    <rPh sb="0" eb="1">
      <t>エン</t>
    </rPh>
    <phoneticPr fontId="43" alignment="distributed"/>
  </si>
  <si>
    <t>家事消費</t>
    <rPh sb="0" eb="2">
      <t>カジ</t>
    </rPh>
    <rPh sb="2" eb="4">
      <t>ショウヒ</t>
    </rPh>
    <phoneticPr fontId="43" alignment="distributed"/>
  </si>
  <si>
    <t>金額</t>
    <rPh sb="0" eb="2">
      <t>キンガク</t>
    </rPh>
    <phoneticPr fontId="43" alignment="distributed"/>
  </si>
  <si>
    <t>へ 本年の取得価額に加算する金額（ニ－ホ）</t>
    <rPh sb="2" eb="4">
      <t>ホンネン</t>
    </rPh>
    <rPh sb="5" eb="7">
      <t>シュトク</t>
    </rPh>
    <rPh sb="7" eb="9">
      <t>カガク</t>
    </rPh>
    <rPh sb="10" eb="12">
      <t>カサン</t>
    </rPh>
    <rPh sb="14" eb="16">
      <t>キンガク</t>
    </rPh>
    <phoneticPr fontId="43" alignment="distributed"/>
  </si>
  <si>
    <t>動力光熱費</t>
    <rPh sb="0" eb="2">
      <t>ドウリョク</t>
    </rPh>
    <rPh sb="2" eb="5">
      <t>コウネツヒ</t>
    </rPh>
    <phoneticPr fontId="43" alignment="distributed"/>
  </si>
  <si>
    <t>都道府県連携型助成</t>
    <rPh sb="0" eb="4">
      <t>トドウフケン</t>
    </rPh>
    <rPh sb="4" eb="6">
      <t>レンケイ</t>
    </rPh>
    <rPh sb="6" eb="7">
      <t>ガタ</t>
    </rPh>
    <rPh sb="7" eb="9">
      <t>ジョセイ</t>
    </rPh>
    <phoneticPr fontId="1"/>
  </si>
  <si>
    <t>雑収入</t>
    <rPh sb="0" eb="3">
      <t>ザッシュウニュウ</t>
    </rPh>
    <phoneticPr fontId="43" alignment="distributed"/>
  </si>
  <si>
    <t>③</t>
  </si>
  <si>
    <t>ル</t>
  </si>
  <si>
    <t>小計</t>
    <rPh sb="0" eb="2">
      <t>ショウケイ</t>
    </rPh>
    <phoneticPr fontId="43" alignment="distributed"/>
  </si>
  <si>
    <t>④</t>
  </si>
  <si>
    <t>農業共済掛金</t>
    <rPh sb="0" eb="2">
      <t>ノウギョウ</t>
    </rPh>
    <rPh sb="2" eb="4">
      <t>キョウサイ</t>
    </rPh>
    <rPh sb="4" eb="6">
      <t>カケキン</t>
    </rPh>
    <phoneticPr fontId="43" alignment="distributed"/>
  </si>
  <si>
    <t>ヲ</t>
  </si>
  <si>
    <t>農産物の</t>
    <rPh sb="0" eb="3">
      <t>ノウサンブツ</t>
    </rPh>
    <phoneticPr fontId="43" alignment="distributed"/>
  </si>
  <si>
    <t>期首</t>
    <rPh sb="0" eb="2">
      <t>キシュ</t>
    </rPh>
    <phoneticPr fontId="43" alignment="distributed"/>
  </si>
  <si>
    <t>荷造運賃手数料</t>
    <rPh sb="0" eb="2">
      <t>ニヅク</t>
    </rPh>
    <rPh sb="2" eb="4">
      <t>ウンチン</t>
    </rPh>
    <rPh sb="4" eb="7">
      <t>テスウリョウ</t>
    </rPh>
    <phoneticPr fontId="43" alignment="distributed"/>
  </si>
  <si>
    <t>償却の基礎　
 になる金額</t>
    <rPh sb="0" eb="2">
      <t>ショウキャク</t>
    </rPh>
    <rPh sb="3" eb="5">
      <t>キソ</t>
    </rPh>
    <rPh sb="11" eb="13">
      <t>キンガク</t>
    </rPh>
    <phoneticPr fontId="1"/>
  </si>
  <si>
    <t>ワ</t>
  </si>
  <si>
    <t>その他（　　人分）</t>
    <rPh sb="2" eb="3">
      <t>タ</t>
    </rPh>
    <rPh sb="6" eb="8">
      <t>ニンブン</t>
    </rPh>
    <phoneticPr fontId="43" alignment="distributed"/>
  </si>
  <si>
    <t>棚卸高</t>
  </si>
  <si>
    <t>雇人費</t>
    <rPh sb="0" eb="1">
      <t>ヤト</t>
    </rPh>
    <rPh sb="1" eb="2">
      <t>ニン</t>
    </rPh>
    <rPh sb="2" eb="3">
      <t>ヒ</t>
    </rPh>
    <phoneticPr fontId="43" alignment="distributed"/>
  </si>
  <si>
    <t>（ヲ）農業共済掛金</t>
    <rPh sb="3" eb="5">
      <t>ノウギョウ</t>
    </rPh>
    <rPh sb="5" eb="7">
      <t>キョウサイ</t>
    </rPh>
    <rPh sb="7" eb="9">
      <t>カケキン</t>
    </rPh>
    <phoneticPr fontId="1"/>
  </si>
  <si>
    <t>期末</t>
    <rPh sb="0" eb="2">
      <t>キマツ</t>
    </rPh>
    <phoneticPr fontId="43" alignment="distributed"/>
  </si>
  <si>
    <t>⑥</t>
  </si>
  <si>
    <t>果樹･牛馬等
の　名　称</t>
    <rPh sb="0" eb="2">
      <t>カジュ</t>
    </rPh>
    <rPh sb="3" eb="5">
      <t>ギュウバ</t>
    </rPh>
    <rPh sb="5" eb="6">
      <t>ナド</t>
    </rPh>
    <rPh sb="9" eb="10">
      <t>メイ</t>
    </rPh>
    <rPh sb="11" eb="12">
      <t>ショウ</t>
    </rPh>
    <phoneticPr fontId="43" alignment="distributed"/>
  </si>
  <si>
    <t>　⑦所有していた農機具等を売った場合は、売却日・売却金額がわかる書類</t>
    <rPh sb="2" eb="4">
      <t>ショユウ</t>
    </rPh>
    <rPh sb="8" eb="11">
      <t>ノウキグ</t>
    </rPh>
    <rPh sb="11" eb="12">
      <t>トウ</t>
    </rPh>
    <rPh sb="13" eb="14">
      <t>ウ</t>
    </rPh>
    <rPh sb="16" eb="18">
      <t>バアイ</t>
    </rPh>
    <rPh sb="20" eb="22">
      <t>バイキャク</t>
    </rPh>
    <rPh sb="22" eb="23">
      <t>ビ</t>
    </rPh>
    <rPh sb="24" eb="26">
      <t>バイキャク</t>
    </rPh>
    <rPh sb="26" eb="28">
      <t>キンガク</t>
    </rPh>
    <rPh sb="32" eb="34">
      <t>ショルイ</t>
    </rPh>
    <phoneticPr fontId="1"/>
  </si>
  <si>
    <t>土地改良費</t>
    <rPh sb="0" eb="2">
      <t>トチ</t>
    </rPh>
    <rPh sb="2" eb="4">
      <t>カイリョウ</t>
    </rPh>
    <rPh sb="4" eb="5">
      <t>ヒ</t>
    </rPh>
    <phoneticPr fontId="43" alignment="distributed"/>
  </si>
  <si>
    <t>カ</t>
  </si>
  <si>
    <t>Ｐ１</t>
  </si>
  <si>
    <t>畑地化促進事業</t>
    <rPh sb="0" eb="1">
      <t>ハタケ</t>
    </rPh>
    <rPh sb="1" eb="2">
      <t>チ</t>
    </rPh>
    <rPh sb="2" eb="3">
      <t>カ</t>
    </rPh>
    <rPh sb="3" eb="5">
      <t>ソクシン</t>
    </rPh>
    <rPh sb="5" eb="7">
      <t>ジギョウ</t>
    </rPh>
    <phoneticPr fontId="1"/>
  </si>
  <si>
    <t>⑦</t>
  </si>
  <si>
    <t>ヨ</t>
  </si>
  <si>
    <t>（④－⑤＋⑥）</t>
  </si>
  <si>
    <t>農産物等の
種類品名等</t>
    <rPh sb="0" eb="3">
      <t>ノウサンブツ</t>
    </rPh>
    <rPh sb="3" eb="4">
      <t>ナド</t>
    </rPh>
    <rPh sb="6" eb="8">
      <t>シュルイ</t>
    </rPh>
    <rPh sb="8" eb="9">
      <t>ヒン</t>
    </rPh>
    <rPh sb="9" eb="10">
      <t>メイ</t>
    </rPh>
    <rPh sb="10" eb="11">
      <t>ナド</t>
    </rPh>
    <phoneticPr fontId="43" alignment="distributed"/>
  </si>
  <si>
    <t>計</t>
    <rPh sb="0" eb="1">
      <t>ケイ</t>
    </rPh>
    <phoneticPr fontId="43" alignment="distributed"/>
  </si>
  <si>
    <t>経費</t>
    <rPh sb="0" eb="2">
      <t>ケイヒ</t>
    </rPh>
    <phoneticPr fontId="44" alignment="distributed"/>
  </si>
  <si>
    <t>タ</t>
  </si>
  <si>
    <t>続柄</t>
    <rPh sb="0" eb="2">
      <t>ツヅキガラ</t>
    </rPh>
    <phoneticPr fontId="44" alignment="distributed"/>
  </si>
  <si>
    <t>⑨</t>
  </si>
  <si>
    <t>レ</t>
  </si>
  <si>
    <t>　③集落営農等に加入している場合は、組織が発行する損益通算書等</t>
    <rPh sb="2" eb="4">
      <t>シュウラク</t>
    </rPh>
    <rPh sb="4" eb="6">
      <t>エイノウ</t>
    </rPh>
    <rPh sb="6" eb="7">
      <t>トウ</t>
    </rPh>
    <rPh sb="8" eb="10">
      <t>カニュウ</t>
    </rPh>
    <rPh sb="14" eb="16">
      <t>バアイ</t>
    </rPh>
    <rPh sb="18" eb="20">
      <t>ソシキ</t>
    </rPh>
    <rPh sb="21" eb="23">
      <t>ハッコウ</t>
    </rPh>
    <rPh sb="25" eb="27">
      <t>ソンエキ</t>
    </rPh>
    <rPh sb="27" eb="29">
      <t>ツウサン</t>
    </rPh>
    <rPh sb="29" eb="30">
      <t>ショ</t>
    </rPh>
    <rPh sb="30" eb="31">
      <t>トウ</t>
    </rPh>
    <phoneticPr fontId="1"/>
  </si>
  <si>
    <t>小作料・賃借料の内訳</t>
  </si>
  <si>
    <t>貸倒金</t>
    <rPh sb="0" eb="1">
      <t>カ</t>
    </rPh>
    <rPh sb="1" eb="2">
      <t>タオ</t>
    </rPh>
    <rPh sb="2" eb="3">
      <t>キン</t>
    </rPh>
    <phoneticPr fontId="43" alignment="distributed"/>
  </si>
  <si>
    <t>減価償却費</t>
    <rPh sb="0" eb="2">
      <t>ゲンカ</t>
    </rPh>
    <rPh sb="2" eb="4">
      <t>ショウキャク</t>
    </rPh>
    <rPh sb="4" eb="5">
      <t>ヒ</t>
    </rPh>
    <phoneticPr fontId="43" alignment="distributed"/>
  </si>
  <si>
    <t>⑩</t>
  </si>
  <si>
    <t>ソ</t>
  </si>
  <si>
    <t>取得年月</t>
    <rPh sb="0" eb="2">
      <t>シュトク</t>
    </rPh>
    <rPh sb="2" eb="4">
      <t>ネンゲツ</t>
    </rPh>
    <phoneticPr fontId="1"/>
  </si>
  <si>
    <t>　支払先の住所・氏名</t>
    <rPh sb="1" eb="3">
      <t>シハライ</t>
    </rPh>
    <rPh sb="3" eb="4">
      <t>サキ</t>
    </rPh>
    <rPh sb="5" eb="7">
      <t>ジュウショ</t>
    </rPh>
    <rPh sb="8" eb="10">
      <t>シメイ</t>
    </rPh>
    <phoneticPr fontId="43" alignment="distributed"/>
  </si>
  <si>
    <t>小作料，賃</t>
    <rPh sb="0" eb="3">
      <t>コサクリョウ</t>
    </rPh>
    <rPh sb="4" eb="5">
      <t>チン</t>
    </rPh>
    <phoneticPr fontId="43" alignment="distributed"/>
  </si>
  <si>
    <t>面積・数量</t>
    <rPh sb="0" eb="2">
      <t>メンセキ</t>
    </rPh>
    <rPh sb="3" eb="5">
      <t>スウリョウ</t>
    </rPh>
    <phoneticPr fontId="43" alignment="distributed"/>
  </si>
  <si>
    <t>経費計</t>
    <rPh sb="0" eb="2">
      <t>ケイヒ</t>
    </rPh>
    <rPh sb="2" eb="3">
      <t>ケイ</t>
    </rPh>
    <phoneticPr fontId="43" alignment="distributed"/>
  </si>
  <si>
    <t>⑪</t>
  </si>
  <si>
    <t>雑費</t>
    <rPh sb="0" eb="2">
      <t>ザッピ</t>
    </rPh>
    <phoneticPr fontId="43" alignment="distributed"/>
  </si>
  <si>
    <t>農産物の棚卸高</t>
    <rPh sb="0" eb="3">
      <t>ノウサンブツ</t>
    </rPh>
    <rPh sb="4" eb="6">
      <t>タナオロシ</t>
    </rPh>
    <rPh sb="6" eb="7">
      <t>ダカ</t>
    </rPh>
    <phoneticPr fontId="43" alignment="distributed"/>
  </si>
  <si>
    <t>ツ</t>
  </si>
  <si>
    <t>（ツ）雑費</t>
    <rPh sb="3" eb="4">
      <t>ザツ</t>
    </rPh>
    <rPh sb="4" eb="5">
      <t>ヒ</t>
    </rPh>
    <phoneticPr fontId="1"/>
  </si>
  <si>
    <t>年</t>
    <rPh sb="0" eb="1">
      <t>ネン</t>
    </rPh>
    <phoneticPr fontId="1"/>
  </si>
  <si>
    <t>（Ａ+Ｂ+Ｃ）</t>
  </si>
  <si>
    <t>耕料等の別</t>
  </si>
  <si>
    <t>（ト×チ）</t>
  </si>
  <si>
    <t>a</t>
  </si>
  <si>
    <t>数量</t>
    <rPh sb="0" eb="2">
      <t>スウリョウ</t>
    </rPh>
    <phoneticPr fontId="1"/>
  </si>
  <si>
    <t>畑作物産地形成促進事業</t>
    <rPh sb="0" eb="2">
      <t>ハタサク</t>
    </rPh>
    <rPh sb="2" eb="3">
      <t>ブツ</t>
    </rPh>
    <rPh sb="3" eb="5">
      <t>サンチ</t>
    </rPh>
    <rPh sb="5" eb="7">
      <t>ケイセイ</t>
    </rPh>
    <rPh sb="7" eb="9">
      <t>ソクシン</t>
    </rPh>
    <rPh sb="9" eb="11">
      <t>ジギョウ</t>
    </rPh>
    <phoneticPr fontId="1"/>
  </si>
  <si>
    <t>kg</t>
  </si>
  <si>
    <t>－　目次　－</t>
    <rPh sb="3" eb="5">
      <t>モクジ</t>
    </rPh>
    <phoneticPr fontId="1"/>
  </si>
  <si>
    <t>利子割引料</t>
    <rPh sb="0" eb="2">
      <t>リシ</t>
    </rPh>
    <rPh sb="2" eb="5">
      <t>ワリビキリョウ</t>
    </rPh>
    <phoneticPr fontId="43" alignment="distributed"/>
  </si>
  <si>
    <t>Ｐ２</t>
  </si>
  <si>
    <t>⑫</t>
  </si>
  <si>
    <t>合　　　　　計</t>
    <rPh sb="0" eb="1">
      <t>ゴウ</t>
    </rPh>
    <rPh sb="6" eb="7">
      <t>ケイ</t>
    </rPh>
    <phoneticPr fontId="43" alignment="distributed"/>
  </si>
  <si>
    <t>農産物
以外の
棚卸高</t>
    <rPh sb="0" eb="3">
      <t>ノウサンブツ</t>
    </rPh>
    <rPh sb="4" eb="6">
      <t>イガイ</t>
    </rPh>
    <rPh sb="8" eb="10">
      <t>タナオロシ</t>
    </rPh>
    <rPh sb="10" eb="11">
      <t>ダカ</t>
    </rPh>
    <phoneticPr fontId="43" alignment="distributed"/>
  </si>
  <si>
    <t>ネ</t>
  </si>
  <si>
    <t>　　　※米穀精算一覧書　等</t>
    <rPh sb="12" eb="13">
      <t>トウ</t>
    </rPh>
    <phoneticPr fontId="1"/>
  </si>
  <si>
    <t>租税公課</t>
    <rPh sb="0" eb="2">
      <t>ソゼイ</t>
    </rPh>
    <rPh sb="2" eb="4">
      <t>コウカ</t>
    </rPh>
    <phoneticPr fontId="43" alignment="distributed"/>
  </si>
  <si>
    <t>イ</t>
  </si>
  <si>
    <t>ナ</t>
  </si>
  <si>
    <t>専従者の氏名など</t>
    <rPh sb="0" eb="3">
      <t>センジュウシャ</t>
    </rPh>
    <rPh sb="4" eb="6">
      <t>シメイ</t>
    </rPh>
    <phoneticPr fontId="43" alignment="distributed"/>
  </si>
  <si>
    <t>種苗費</t>
    <rPh sb="0" eb="2">
      <t>シュビョウ</t>
    </rPh>
    <rPh sb="2" eb="3">
      <t>ヒ</t>
    </rPh>
    <phoneticPr fontId="43" alignment="distributed"/>
  </si>
  <si>
    <t>ロ</t>
  </si>
  <si>
    <t>　②新規で農業用軽トラック・農機具等を導入した場合には、購入日・購入金額がわかる書類</t>
    <rPh sb="2" eb="4">
      <t>シンキ</t>
    </rPh>
    <rPh sb="5" eb="8">
      <t>ノウギョウヨウ</t>
    </rPh>
    <rPh sb="8" eb="9">
      <t>ケイ</t>
    </rPh>
    <rPh sb="14" eb="17">
      <t>ノウキグ</t>
    </rPh>
    <rPh sb="17" eb="18">
      <t>トウ</t>
    </rPh>
    <rPh sb="19" eb="21">
      <t>ドウニュウ</t>
    </rPh>
    <rPh sb="23" eb="25">
      <t>バアイ</t>
    </rPh>
    <rPh sb="28" eb="30">
      <t>コウニュウ</t>
    </rPh>
    <rPh sb="30" eb="31">
      <t>ビ</t>
    </rPh>
    <rPh sb="32" eb="34">
      <t>コウニュウ</t>
    </rPh>
    <rPh sb="34" eb="36">
      <t>キンガク</t>
    </rPh>
    <rPh sb="40" eb="42">
      <t>ショルイ</t>
    </rPh>
    <phoneticPr fontId="1"/>
  </si>
  <si>
    <t>農業
使用
割合</t>
    <rPh sb="0" eb="2">
      <t>ノウギョウ</t>
    </rPh>
    <rPh sb="3" eb="5">
      <t>シヨウ</t>
    </rPh>
    <rPh sb="6" eb="8">
      <t>ワリアイ</t>
    </rPh>
    <phoneticPr fontId="1"/>
  </si>
  <si>
    <t>ラ</t>
  </si>
  <si>
    <t>牛馬等の育成費</t>
    <rPh sb="0" eb="1">
      <t>ウシ</t>
    </rPh>
    <rPh sb="1" eb="2">
      <t>ウマ</t>
    </rPh>
    <rPh sb="2" eb="3">
      <t>ナド</t>
    </rPh>
    <rPh sb="4" eb="6">
      <t>イクセイ</t>
    </rPh>
    <rPh sb="6" eb="7">
      <t>ヒ</t>
    </rPh>
    <phoneticPr fontId="43" alignment="distributed"/>
  </si>
  <si>
    <t>氏　名　　（年齢）</t>
    <rPh sb="0" eb="1">
      <t>シ</t>
    </rPh>
    <rPh sb="2" eb="3">
      <t>メイ</t>
    </rPh>
    <rPh sb="6" eb="8">
      <t>ネンレイ</t>
    </rPh>
    <phoneticPr fontId="43" alignment="distributed"/>
  </si>
  <si>
    <t>従事
月数</t>
    <rPh sb="0" eb="2">
      <t>ジュウジ</t>
    </rPh>
    <rPh sb="3" eb="5">
      <t>ツキスウ</t>
    </rPh>
    <phoneticPr fontId="43" alignment="distributed"/>
  </si>
  <si>
    <t>素畜費</t>
    <rPh sb="0" eb="1">
      <t>ソ</t>
    </rPh>
    <rPh sb="1" eb="2">
      <t>チク</t>
    </rPh>
    <rPh sb="2" eb="3">
      <t>ヒ</t>
    </rPh>
    <phoneticPr fontId="43" alignment="distributed"/>
  </si>
  <si>
    <t>償却費
（①×②×③）</t>
    <rPh sb="0" eb="3">
      <t>ショウキャクヒ</t>
    </rPh>
    <phoneticPr fontId="1"/>
  </si>
  <si>
    <t>ハ</t>
  </si>
  <si>
    <t>５　支出の部</t>
    <rPh sb="2" eb="4">
      <t>シシュツ</t>
    </rPh>
    <rPh sb="5" eb="6">
      <t>ブ</t>
    </rPh>
    <phoneticPr fontId="1"/>
  </si>
  <si>
    <t>農協以外取扱分</t>
    <rPh sb="0" eb="2">
      <t>ノウキョウ</t>
    </rPh>
    <rPh sb="2" eb="4">
      <t>イガイ</t>
    </rPh>
    <rPh sb="4" eb="5">
      <t>ト</t>
    </rPh>
    <rPh sb="5" eb="6">
      <t>アツカ</t>
    </rPh>
    <rPh sb="6" eb="7">
      <t>ブン</t>
    </rPh>
    <phoneticPr fontId="1"/>
  </si>
  <si>
    <t>小　　計</t>
  </si>
  <si>
    <t>畜産繁殖経営緊急支援金</t>
    <rPh sb="0" eb="2">
      <t>チクサン</t>
    </rPh>
    <rPh sb="2" eb="4">
      <t>ハンショク</t>
    </rPh>
    <rPh sb="4" eb="6">
      <t>ケイエイ</t>
    </rPh>
    <rPh sb="6" eb="8">
      <t>キンキュウ</t>
    </rPh>
    <rPh sb="8" eb="11">
      <t>シエンキン</t>
    </rPh>
    <phoneticPr fontId="1"/>
  </si>
  <si>
    <t>⑬</t>
  </si>
  <si>
    <t>（ｲ～ﾈまでの計-ﾅ-ﾗ）</t>
  </si>
  <si>
    <t>（ル）作業用衣料費</t>
    <rPh sb="3" eb="6">
      <t>サギョウヨウ</t>
    </rPh>
    <rPh sb="6" eb="8">
      <t>イリョウ</t>
    </rPh>
    <rPh sb="8" eb="9">
      <t>ヒ</t>
    </rPh>
    <phoneticPr fontId="1"/>
  </si>
  <si>
    <t>月</t>
    <rPh sb="0" eb="1">
      <t>ツキ</t>
    </rPh>
    <phoneticPr fontId="43" alignment="distributed"/>
  </si>
  <si>
    <t>品名等</t>
    <rPh sb="0" eb="2">
      <t>ヒンメイ</t>
    </rPh>
    <rPh sb="2" eb="3">
      <t>トウ</t>
    </rPh>
    <phoneticPr fontId="1"/>
  </si>
  <si>
    <t>肥料費</t>
    <rPh sb="0" eb="2">
      <t>ヒリョウ</t>
    </rPh>
    <rPh sb="2" eb="3">
      <t>ヒ</t>
    </rPh>
    <phoneticPr fontId="43" alignment="distributed"/>
  </si>
  <si>
    <t>ニ</t>
  </si>
  <si>
    <t>⑭</t>
  </si>
  <si>
    <t>（⑧～⑫までの計＋⑬）</t>
    <rPh sb="7" eb="8">
      <t>ケイ</t>
    </rPh>
    <phoneticPr fontId="43" alignment="distributed"/>
  </si>
  <si>
    <t>ホ</t>
  </si>
  <si>
    <t>専従者控除前の所得金額</t>
    <rPh sb="0" eb="3">
      <t>センジュウシャ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43" alignment="distributed"/>
  </si>
  <si>
    <t>⑮</t>
  </si>
  <si>
    <t>Ｐ３</t>
  </si>
  <si>
    <t>Ｐ４</t>
  </si>
  <si>
    <t>（⑦－⑭）</t>
  </si>
  <si>
    <t>農具費</t>
    <rPh sb="0" eb="2">
      <t>ノウグ</t>
    </rPh>
    <rPh sb="2" eb="3">
      <t>ヒ</t>
    </rPh>
    <phoneticPr fontId="43" alignment="distributed"/>
  </si>
  <si>
    <t>ヘ</t>
  </si>
  <si>
    <t>品名ごと計</t>
    <rPh sb="0" eb="2">
      <t>ヒンメイ</t>
    </rPh>
    <rPh sb="4" eb="5">
      <t>ケイ</t>
    </rPh>
    <phoneticPr fontId="1"/>
  </si>
  <si>
    <t>⑯</t>
  </si>
  <si>
    <t>ト</t>
  </si>
  <si>
    <t>所得金額</t>
    <rPh sb="0" eb="2">
      <t>ショトク</t>
    </rPh>
    <rPh sb="2" eb="4">
      <t>キンガク</t>
    </rPh>
    <phoneticPr fontId="43" alignment="distributed"/>
  </si>
  <si>
    <t>①販売金額</t>
    <rPh sb="1" eb="3">
      <t>ハンバイ</t>
    </rPh>
    <rPh sb="3" eb="5">
      <t>キンガク</t>
    </rPh>
    <phoneticPr fontId="1"/>
  </si>
  <si>
    <t>⑰</t>
  </si>
  <si>
    <t>延べ従事月数</t>
    <rPh sb="0" eb="1">
      <t>ノベ</t>
    </rPh>
    <rPh sb="2" eb="4">
      <t>ジュウジ</t>
    </rPh>
    <rPh sb="4" eb="6">
      <t>ツキスウ</t>
    </rPh>
    <phoneticPr fontId="43" alignment="distributed"/>
  </si>
  <si>
    <t>諸材料費</t>
    <rPh sb="0" eb="1">
      <t>ショ</t>
    </rPh>
    <rPh sb="1" eb="4">
      <t>ザイリョウヒ</t>
    </rPh>
    <phoneticPr fontId="43" alignment="distributed"/>
  </si>
  <si>
    <t>チ</t>
  </si>
  <si>
    <t>⑰のうち，肉用牛について</t>
    <rPh sb="5" eb="7">
      <t>ニクヨウ</t>
    </rPh>
    <rPh sb="7" eb="8">
      <t>ギュウ</t>
    </rPh>
    <phoneticPr fontId="43" alignment="distributed"/>
  </si>
  <si>
    <t>特例の適用を受ける金額</t>
    <rPh sb="0" eb="2">
      <t>トクレイ</t>
    </rPh>
    <rPh sb="3" eb="5">
      <t>テキヨウ</t>
    </rPh>
    <rPh sb="6" eb="7">
      <t>ウ</t>
    </rPh>
    <rPh sb="9" eb="11">
      <t>キンガク</t>
    </rPh>
    <phoneticPr fontId="43" alignment="distributed"/>
  </si>
  <si>
    <t>作付面積</t>
    <rPh sb="0" eb="2">
      <t>サクツケ</t>
    </rPh>
    <rPh sb="2" eb="4">
      <t>メンセキ</t>
    </rPh>
    <phoneticPr fontId="43" alignment="distributed"/>
  </si>
  <si>
    <t>４．収入の部</t>
    <rPh sb="2" eb="4">
      <t>シュウニュウ</t>
    </rPh>
    <rPh sb="5" eb="6">
      <t>ブ</t>
    </rPh>
    <phoneticPr fontId="1"/>
  </si>
  <si>
    <t>品名</t>
    <rPh sb="0" eb="2">
      <t>ヒンメイ</t>
    </rPh>
    <phoneticPr fontId="1"/>
  </si>
  <si>
    <t>販売金額</t>
    <rPh sb="0" eb="2">
      <t>ハンバイ</t>
    </rPh>
    <rPh sb="2" eb="4">
      <t>キンガク</t>
    </rPh>
    <phoneticPr fontId="43" alignment="distributed"/>
  </si>
  <si>
    <t>本年中
の償却
期　間</t>
    <rPh sb="0" eb="3">
      <t>ホンネンチュウ</t>
    </rPh>
    <rPh sb="5" eb="7">
      <t>ショウキャク</t>
    </rPh>
    <rPh sb="8" eb="9">
      <t>キ</t>
    </rPh>
    <rPh sb="10" eb="11">
      <t>アイダ</t>
    </rPh>
    <phoneticPr fontId="43" alignment="distributed"/>
  </si>
  <si>
    <t>その他（　　　　　　　　　　）</t>
    <rPh sb="2" eb="3">
      <t>タ</t>
    </rPh>
    <phoneticPr fontId="1"/>
  </si>
  <si>
    <t>（</t>
  </si>
  <si>
    <t>（飼育</t>
  </si>
  <si>
    <t>頭羽数）</t>
  </si>
  <si>
    <t>数量</t>
    <rPh sb="0" eb="2">
      <t>スウリョウ</t>
    </rPh>
    <phoneticPr fontId="43" alignment="distributed"/>
  </si>
  <si>
    <t>特殊施設</t>
    <rPh sb="0" eb="2">
      <t>トクシュ</t>
    </rPh>
    <rPh sb="2" eb="4">
      <t>シセツ</t>
    </rPh>
    <phoneticPr fontId="1"/>
  </si>
  <si>
    <t>㎡</t>
  </si>
  <si>
    <t>Ｂ</t>
  </si>
  <si>
    <t>農産物計</t>
    <rPh sb="0" eb="3">
      <t>ノウサンブツ</t>
    </rPh>
    <rPh sb="3" eb="4">
      <t>ケイ</t>
    </rPh>
    <phoneticPr fontId="43" alignment="distributed"/>
  </si>
  <si>
    <t>（ヌ）動力光熱費</t>
    <rPh sb="3" eb="5">
      <t>ドウリョク</t>
    </rPh>
    <rPh sb="5" eb="8">
      <t>コウネツヒ</t>
    </rPh>
    <phoneticPr fontId="1"/>
  </si>
  <si>
    <t>（Ａ＋Ｂ）</t>
  </si>
  <si>
    <t>雑収入の内訳</t>
    <rPh sb="0" eb="1">
      <t>ザツ</t>
    </rPh>
    <rPh sb="1" eb="3">
      <t>シュウニュウ</t>
    </rPh>
    <rPh sb="4" eb="6">
      <t>ウチワケ</t>
    </rPh>
    <phoneticPr fontId="43" alignment="distributed"/>
  </si>
  <si>
    <t>区　　　　　分</t>
    <rPh sb="0" eb="1">
      <t>ク</t>
    </rPh>
    <rPh sb="6" eb="7">
      <t>ブン</t>
    </rPh>
    <phoneticPr fontId="43" alignment="distributed"/>
  </si>
  <si>
    <t>金　　　額</t>
    <rPh sb="0" eb="1">
      <t>キン</t>
    </rPh>
    <rPh sb="4" eb="5">
      <t>ガク</t>
    </rPh>
    <phoneticPr fontId="43" alignment="distributed"/>
  </si>
  <si>
    <t>Ｃ</t>
  </si>
  <si>
    <t>Ａ</t>
  </si>
  <si>
    <t>合計</t>
    <rPh sb="0" eb="2">
      <t>ゴウケイ</t>
    </rPh>
    <phoneticPr fontId="43" alignment="distributed"/>
  </si>
  <si>
    <t>減価償却の計算</t>
    <rPh sb="0" eb="2">
      <t>ゲンカ</t>
    </rPh>
    <rPh sb="2" eb="4">
      <t>ショウキャク</t>
    </rPh>
    <rPh sb="5" eb="7">
      <t>ケイサン</t>
    </rPh>
    <phoneticPr fontId="43" alignment="distributed"/>
  </si>
  <si>
    <t>⑫利子割引料</t>
    <rPh sb="1" eb="3">
      <t>リシ</t>
    </rPh>
    <rPh sb="3" eb="6">
      <t>ワリビキリョウ</t>
    </rPh>
    <phoneticPr fontId="1"/>
  </si>
  <si>
    <t>減価償却資産の名称等</t>
    <rPh sb="0" eb="2">
      <t>ゲンカ</t>
    </rPh>
    <rPh sb="2" eb="4">
      <t>ショウキャク</t>
    </rPh>
    <rPh sb="4" eb="6">
      <t>シサン</t>
    </rPh>
    <rPh sb="7" eb="9">
      <t>メイショウ</t>
    </rPh>
    <rPh sb="9" eb="10">
      <t>ナド</t>
    </rPh>
    <phoneticPr fontId="43" alignment="distributed"/>
  </si>
  <si>
    <t>面積又は数量</t>
    <rPh sb="0" eb="2">
      <t>メンセキ</t>
    </rPh>
    <rPh sb="2" eb="3">
      <t>マタ</t>
    </rPh>
    <rPh sb="4" eb="6">
      <t>スウリョウ</t>
    </rPh>
    <phoneticPr fontId="43" alignment="distributed"/>
  </si>
  <si>
    <r>
      <t xml:space="preserve">取得
</t>
    </r>
    <r>
      <rPr>
        <sz val="7"/>
        <rFont val="ＭＳ 明朝"/>
        <family val="1"/>
        <charset val="128"/>
      </rPr>
      <t>（成熟）</t>
    </r>
    <r>
      <rPr>
        <sz val="9"/>
        <rFont val="ＭＳ 明朝"/>
        <family val="1"/>
        <charset val="128"/>
      </rPr>
      <t xml:space="preserve">
年月</t>
    </r>
    <rPh sb="0" eb="2">
      <t>シュトク</t>
    </rPh>
    <rPh sb="4" eb="6">
      <t>セイジュク</t>
    </rPh>
    <rPh sb="8" eb="9">
      <t>ネン</t>
    </rPh>
    <rPh sb="9" eb="10">
      <t>ツキ</t>
    </rPh>
    <phoneticPr fontId="43" alignment="distributed"/>
  </si>
  <si>
    <t>③収支内訳書（農業所得用）に転記</t>
    <rPh sb="1" eb="3">
      <t>シュウシ</t>
    </rPh>
    <rPh sb="3" eb="6">
      <t>ウチワケショ</t>
    </rPh>
    <rPh sb="7" eb="9">
      <t>ノウギョウ</t>
    </rPh>
    <rPh sb="9" eb="11">
      <t>ショトク</t>
    </rPh>
    <rPh sb="11" eb="12">
      <t>ヨウ</t>
    </rPh>
    <rPh sb="14" eb="16">
      <t>テンキ</t>
    </rPh>
    <phoneticPr fontId="1"/>
  </si>
  <si>
    <t>償却
方法</t>
    <rPh sb="0" eb="2">
      <t>ショウキャク</t>
    </rPh>
    <rPh sb="3" eb="5">
      <t>ホウホウ</t>
    </rPh>
    <phoneticPr fontId="43" alignment="distributed"/>
  </si>
  <si>
    <t>耐用
年数</t>
    <rPh sb="0" eb="2">
      <t>タイヨウ</t>
    </rPh>
    <rPh sb="3" eb="5">
      <t>ネンスウ</t>
    </rPh>
    <phoneticPr fontId="43" alignment="distributed"/>
  </si>
  <si>
    <t>取得価額</t>
    <rPh sb="0" eb="2">
      <t>シュトク</t>
    </rPh>
    <rPh sb="2" eb="4">
      <t>カガク</t>
    </rPh>
    <phoneticPr fontId="43" alignment="distributed"/>
  </si>
  <si>
    <t>償却率</t>
    <rPh sb="0" eb="3">
      <t>ショウキャクリツ</t>
    </rPh>
    <phoneticPr fontId="43" alignment="distributed"/>
  </si>
  <si>
    <t>本年分の</t>
    <rPh sb="0" eb="2">
      <t>ホンネン</t>
    </rPh>
    <rPh sb="2" eb="3">
      <t>ブン</t>
    </rPh>
    <phoneticPr fontId="43" alignment="distributed"/>
  </si>
  <si>
    <t>事業専
用割合</t>
    <rPh sb="0" eb="2">
      <t>ジギョウ</t>
    </rPh>
    <rPh sb="2" eb="3">
      <t>アツム</t>
    </rPh>
    <rPh sb="4" eb="5">
      <t>ヨウ</t>
    </rPh>
    <rPh sb="5" eb="7">
      <t>ワリアイ</t>
    </rPh>
    <phoneticPr fontId="43" alignment="distributed"/>
  </si>
  <si>
    <t>本年分の必要</t>
    <rPh sb="0" eb="2">
      <t>ホンネン</t>
    </rPh>
    <rPh sb="2" eb="3">
      <t>ブン</t>
    </rPh>
    <rPh sb="4" eb="6">
      <t>ヒツヨウ</t>
    </rPh>
    <phoneticPr fontId="43" alignment="distributed"/>
  </si>
  <si>
    <t>普通償却費</t>
  </si>
  <si>
    <t>償却費合計</t>
    <rPh sb="3" eb="5">
      <t>ゴウケイ</t>
    </rPh>
    <phoneticPr fontId="43" alignment="distributed"/>
  </si>
  <si>
    <t>２　市の申告相談会場で申告を行う方へ</t>
    <rPh sb="2" eb="3">
      <t>シ</t>
    </rPh>
    <rPh sb="4" eb="6">
      <t>シンコク</t>
    </rPh>
    <rPh sb="6" eb="8">
      <t>ソウダン</t>
    </rPh>
    <rPh sb="8" eb="10">
      <t>カイジョウ</t>
    </rPh>
    <rPh sb="11" eb="13">
      <t>シンコク</t>
    </rPh>
    <rPh sb="14" eb="15">
      <t>オコナ</t>
    </rPh>
    <rPh sb="16" eb="17">
      <t>カタ</t>
    </rPh>
    <phoneticPr fontId="1"/>
  </si>
  <si>
    <t>（繰延資産を含む）</t>
    <rPh sb="1" eb="3">
      <t>クリノベ</t>
    </rPh>
    <rPh sb="3" eb="5">
      <t>シサン</t>
    </rPh>
    <rPh sb="6" eb="7">
      <t>フク</t>
    </rPh>
    <phoneticPr fontId="43" alignment="distributed"/>
  </si>
  <si>
    <t>歳）</t>
    <rPh sb="0" eb="1">
      <t>サイ</t>
    </rPh>
    <phoneticPr fontId="1"/>
  </si>
  <si>
    <t>（ロ×ハ×ニ）</t>
  </si>
  <si>
    <t>（ホ＋ヘ）</t>
  </si>
  <si>
    <t>（期末残高）</t>
    <rPh sb="1" eb="3">
      <t>キマツ</t>
    </rPh>
    <rPh sb="3" eb="5">
      <t>ザンダカ</t>
    </rPh>
    <phoneticPr fontId="43" alignment="distributed"/>
  </si>
  <si>
    <t>別紙のとおり</t>
    <rPh sb="0" eb="2">
      <t>ベッシ</t>
    </rPh>
    <phoneticPr fontId="1"/>
  </si>
  <si>
    <t xml:space="preserve"> 令和　　年分</t>
    <rPh sb="1" eb="2">
      <t>レイ</t>
    </rPh>
    <rPh sb="2" eb="3">
      <t>ワ</t>
    </rPh>
    <rPh sb="5" eb="6">
      <t>トシ</t>
    </rPh>
    <rPh sb="6" eb="7">
      <t>ワ</t>
    </rPh>
    <phoneticPr fontId="1"/>
  </si>
  <si>
    <t>年</t>
    <rPh sb="0" eb="1">
      <t>ネン</t>
    </rPh>
    <phoneticPr fontId="43" alignment="distributed"/>
  </si>
  <si>
    <t>本年償却費
(④+⑤)×⑥</t>
    <rPh sb="0" eb="2">
      <t>ホンネン</t>
    </rPh>
    <rPh sb="2" eb="4">
      <t>ショウキャク</t>
    </rPh>
    <rPh sb="4" eb="5">
      <t>ヒ</t>
    </rPh>
    <phoneticPr fontId="1"/>
  </si>
  <si>
    <t>　　　※水田活用直接支払交付金の交付決定通知書　等</t>
  </si>
  <si>
    <t>果樹・牛馬等育成費用の計算（販売用の牛馬、受託した牛馬は除きます。）</t>
    <rPh sb="0" eb="2">
      <t>カジュ</t>
    </rPh>
    <rPh sb="3" eb="5">
      <t>ギュウバ</t>
    </rPh>
    <rPh sb="5" eb="6">
      <t>ナド</t>
    </rPh>
    <rPh sb="6" eb="8">
      <t>イクセイ</t>
    </rPh>
    <rPh sb="8" eb="10">
      <t>ヒヨウ</t>
    </rPh>
    <rPh sb="11" eb="13">
      <t>ケイサン</t>
    </rPh>
    <rPh sb="14" eb="17">
      <t>ハンバイヨウ</t>
    </rPh>
    <rPh sb="18" eb="20">
      <t>ギュウバ</t>
    </rPh>
    <rPh sb="21" eb="23">
      <t>ジュタク</t>
    </rPh>
    <rPh sb="25" eb="27">
      <t>ギュウバ</t>
    </rPh>
    <rPh sb="28" eb="29">
      <t>ノゾ</t>
    </rPh>
    <phoneticPr fontId="43" alignment="distributed"/>
  </si>
  <si>
    <t>本年中の特殊事情</t>
    <rPh sb="0" eb="3">
      <t>ホンネンチュウ</t>
    </rPh>
    <rPh sb="4" eb="6">
      <t>トクシュ</t>
    </rPh>
    <rPh sb="6" eb="8">
      <t>ジジョウ</t>
    </rPh>
    <phoneticPr fontId="43" alignment="distributed"/>
  </si>
  <si>
    <t>育成費用の明細</t>
    <rPh sb="0" eb="2">
      <t>イクセイ</t>
    </rPh>
    <rPh sb="2" eb="4">
      <t>ヒヨウ</t>
    </rPh>
    <rPh sb="5" eb="7">
      <t>メイサイ</t>
    </rPh>
    <phoneticPr fontId="43" alignment="distributed"/>
  </si>
  <si>
    <t>繁殖素牛導入事業</t>
    <rPh sb="0" eb="2">
      <t>ハンショク</t>
    </rPh>
    <rPh sb="2" eb="3">
      <t>モト</t>
    </rPh>
    <rPh sb="3" eb="4">
      <t>ウシ</t>
    </rPh>
    <rPh sb="4" eb="6">
      <t>ドウニュウ</t>
    </rPh>
    <rPh sb="6" eb="8">
      <t>ジギョウ</t>
    </rPh>
    <phoneticPr fontId="1"/>
  </si>
  <si>
    <t>ロ，ハ，ホの欄の金額の計算方法</t>
    <rPh sb="6" eb="7">
      <t>ラン</t>
    </rPh>
    <rPh sb="8" eb="10">
      <t>キンガク</t>
    </rPh>
    <rPh sb="11" eb="13">
      <t>ケイサン</t>
    </rPh>
    <rPh sb="13" eb="15">
      <t>ホウホウ</t>
    </rPh>
    <phoneticPr fontId="43" alignment="distributed"/>
  </si>
  <si>
    <t>前年からの繰越額</t>
    <rPh sb="0" eb="2">
      <t>ゼンネン</t>
    </rPh>
    <rPh sb="5" eb="7">
      <t>クリコシ</t>
    </rPh>
    <rPh sb="7" eb="8">
      <t>ガク</t>
    </rPh>
    <phoneticPr fontId="43" alignment="distributed"/>
  </si>
  <si>
    <t>ロ 本年中の種苗費，種付料，素畜費</t>
    <rPh sb="2" eb="5">
      <t>ホンネンチュウ</t>
    </rPh>
    <rPh sb="6" eb="8">
      <t>シュビョウ</t>
    </rPh>
    <rPh sb="8" eb="9">
      <t>ヒ</t>
    </rPh>
    <rPh sb="10" eb="12">
      <t>タネツ</t>
    </rPh>
    <rPh sb="12" eb="13">
      <t>リョウ</t>
    </rPh>
    <rPh sb="14" eb="15">
      <t>ソ</t>
    </rPh>
    <rPh sb="15" eb="16">
      <t>チク</t>
    </rPh>
    <rPh sb="16" eb="17">
      <t>ヒ</t>
    </rPh>
    <phoneticPr fontId="43" alignment="distributed"/>
  </si>
  <si>
    <t>ハ 本年中の肥料，農薬等の投下費用</t>
    <rPh sb="2" eb="5">
      <t>ホンネンチュウ</t>
    </rPh>
    <rPh sb="6" eb="8">
      <t>ヒリョウ</t>
    </rPh>
    <rPh sb="9" eb="11">
      <t>ノウヤク</t>
    </rPh>
    <rPh sb="11" eb="12">
      <t>ナド</t>
    </rPh>
    <rPh sb="13" eb="15">
      <t>トウカ</t>
    </rPh>
    <rPh sb="15" eb="17">
      <t>ヒヨウ</t>
    </rPh>
    <phoneticPr fontId="43" alignment="distributed"/>
  </si>
  <si>
    <t>ニ　小　　計
（ ロ ＋ ハ　）</t>
    <rPh sb="2" eb="3">
      <t>ショウ</t>
    </rPh>
    <rPh sb="5" eb="6">
      <t>ケイ</t>
    </rPh>
    <phoneticPr fontId="43" alignment="distributed"/>
  </si>
  <si>
    <t>ホ 育成中の果樹等から生じた収入金額</t>
    <rPh sb="2" eb="4">
      <t>イクセイ</t>
    </rPh>
    <rPh sb="4" eb="5">
      <t>チュウ</t>
    </rPh>
    <rPh sb="6" eb="8">
      <t>カジュ</t>
    </rPh>
    <rPh sb="8" eb="9">
      <t>ナド</t>
    </rPh>
    <rPh sb="11" eb="12">
      <t>ショウ</t>
    </rPh>
    <rPh sb="14" eb="16">
      <t>シュウニュウ</t>
    </rPh>
    <rPh sb="16" eb="18">
      <t>キンガク</t>
    </rPh>
    <phoneticPr fontId="43" alignment="distributed"/>
  </si>
  <si>
    <t>合計金額</t>
    <rPh sb="0" eb="2">
      <t>ゴウケイ</t>
    </rPh>
    <rPh sb="2" eb="4">
      <t>キンガク</t>
    </rPh>
    <phoneticPr fontId="1"/>
  </si>
  <si>
    <t>本年中に成熟したものの取得価額</t>
    <rPh sb="0" eb="2">
      <t>ホンネン</t>
    </rPh>
    <rPh sb="2" eb="3">
      <t>チュウ</t>
    </rPh>
    <rPh sb="4" eb="6">
      <t>セイジュク</t>
    </rPh>
    <rPh sb="11" eb="13">
      <t>シュトク</t>
    </rPh>
    <rPh sb="13" eb="15">
      <t>カガク</t>
    </rPh>
    <phoneticPr fontId="43" alignment="distributed"/>
  </si>
  <si>
    <t>翌年への繰越額
（イ＋ヘ＋ト）</t>
    <rPh sb="0" eb="2">
      <t>ヨクネン</t>
    </rPh>
    <rPh sb="4" eb="6">
      <t>クリコシ</t>
    </rPh>
    <rPh sb="6" eb="7">
      <t>ガク</t>
    </rPh>
    <phoneticPr fontId="43" alignment="distributed"/>
  </si>
  <si>
    <t>１　農業収支計算ノートの記載にあたって</t>
    <rPh sb="2" eb="4">
      <t>ノウギョウ</t>
    </rPh>
    <rPh sb="4" eb="6">
      <t>シュウシ</t>
    </rPh>
    <rPh sb="6" eb="8">
      <t>ケイサン</t>
    </rPh>
    <rPh sb="12" eb="14">
      <t>キサイ</t>
    </rPh>
    <phoneticPr fontId="1"/>
  </si>
  <si>
    <t>３　必要経費の各科目の具体例</t>
    <rPh sb="2" eb="4">
      <t>ヒツヨウ</t>
    </rPh>
    <rPh sb="4" eb="6">
      <t>ケイヒ</t>
    </rPh>
    <rPh sb="7" eb="8">
      <t>カク</t>
    </rPh>
    <rPh sb="8" eb="10">
      <t>カモク</t>
    </rPh>
    <rPh sb="11" eb="13">
      <t>グタイ</t>
    </rPh>
    <rPh sb="13" eb="14">
      <t>レイ</t>
    </rPh>
    <phoneticPr fontId="1"/>
  </si>
  <si>
    <t>４　収入の部</t>
    <rPh sb="2" eb="4">
      <t>シュウニュウ</t>
    </rPh>
    <rPh sb="5" eb="6">
      <t>ブ</t>
    </rPh>
    <phoneticPr fontId="1"/>
  </si>
  <si>
    <t>１．農業収支計算ノートの記載にあたって</t>
    <rPh sb="2" eb="4">
      <t>ノウギョウ</t>
    </rPh>
    <rPh sb="4" eb="6">
      <t>シュウシ</t>
    </rPh>
    <rPh sb="6" eb="8">
      <t>ケイサン</t>
    </rPh>
    <rPh sb="12" eb="14">
      <t>キサイ</t>
    </rPh>
    <phoneticPr fontId="1"/>
  </si>
  <si>
    <t>　このノートの科目番号・記号は『収支内訳書（農業所得用）』の科目番号・記号と同じとなっておりますのでノートに記載した金額を『収支内訳書（農業所得用）』に転記することにより『収支内訳書（農業所得用）』を作成することができます。</t>
    <rPh sb="7" eb="9">
      <t>カモク</t>
    </rPh>
    <rPh sb="9" eb="11">
      <t>バンゴウ</t>
    </rPh>
    <rPh sb="12" eb="14">
      <t>キゴウ</t>
    </rPh>
    <rPh sb="16" eb="18">
      <t>シュウシ</t>
    </rPh>
    <rPh sb="18" eb="21">
      <t>ウチワケショ</t>
    </rPh>
    <rPh sb="22" eb="24">
      <t>ノウギョウ</t>
    </rPh>
    <rPh sb="24" eb="26">
      <t>ショトク</t>
    </rPh>
    <rPh sb="26" eb="27">
      <t>ヨウ</t>
    </rPh>
    <rPh sb="30" eb="32">
      <t>カモク</t>
    </rPh>
    <rPh sb="32" eb="34">
      <t>バンゴウ</t>
    </rPh>
    <rPh sb="35" eb="37">
      <t>キゴウ</t>
    </rPh>
    <rPh sb="38" eb="39">
      <t>オナ</t>
    </rPh>
    <rPh sb="54" eb="56">
      <t>キサイ</t>
    </rPh>
    <rPh sb="58" eb="60">
      <t>キンガク</t>
    </rPh>
    <rPh sb="76" eb="78">
      <t>テンキ</t>
    </rPh>
    <rPh sb="100" eb="102">
      <t>サクセイ</t>
    </rPh>
    <phoneticPr fontId="1"/>
  </si>
  <si>
    <t>①取引の記録を科目別に集計</t>
    <rPh sb="1" eb="3">
      <t>トリヒキ</t>
    </rPh>
    <rPh sb="4" eb="6">
      <t>キロク</t>
    </rPh>
    <rPh sb="7" eb="9">
      <t>カモク</t>
    </rPh>
    <rPh sb="9" eb="10">
      <t>ベツ</t>
    </rPh>
    <rPh sb="11" eb="13">
      <t>シュウケイ</t>
    </rPh>
    <phoneticPr fontId="1"/>
  </si>
  <si>
    <t>②年間の集計</t>
    <rPh sb="1" eb="3">
      <t>ネンカン</t>
    </rPh>
    <rPh sb="4" eb="6">
      <t>シュウケイ</t>
    </rPh>
    <phoneticPr fontId="1"/>
  </si>
  <si>
    <t>　農業所得がある方で、収入と支出（経費）をまとめていない方は受付できません。
　本収支計算ノートのほか、ご自身でまとめているノート等を持参の上、申告に来庁いただきますようお願いいたします。</t>
    <rPh sb="1" eb="3">
      <t>ノウギョウ</t>
    </rPh>
    <rPh sb="3" eb="5">
      <t>ショトク</t>
    </rPh>
    <rPh sb="8" eb="9">
      <t>カタ</t>
    </rPh>
    <rPh sb="11" eb="13">
      <t>シュウニュウ</t>
    </rPh>
    <rPh sb="14" eb="16">
      <t>シシュツ</t>
    </rPh>
    <rPh sb="17" eb="19">
      <t>ケイヒ</t>
    </rPh>
    <rPh sb="28" eb="29">
      <t>カタ</t>
    </rPh>
    <rPh sb="30" eb="32">
      <t>ウケツケ</t>
    </rPh>
    <phoneticPr fontId="1"/>
  </si>
  <si>
    <t>申告者自らが１年間の収入・支出等の伝票等の保存していたものをまとめます</t>
    <rPh sb="0" eb="3">
      <t>シンコクシャ</t>
    </rPh>
    <rPh sb="3" eb="4">
      <t>ミズカ</t>
    </rPh>
    <rPh sb="7" eb="9">
      <t>ネンカン</t>
    </rPh>
    <rPh sb="10" eb="12">
      <t>シュウニュウ</t>
    </rPh>
    <rPh sb="13" eb="15">
      <t>シシュツ</t>
    </rPh>
    <rPh sb="15" eb="16">
      <t>トウ</t>
    </rPh>
    <rPh sb="17" eb="19">
      <t>デンピョウ</t>
    </rPh>
    <rPh sb="19" eb="20">
      <t>トウ</t>
    </rPh>
    <rPh sb="21" eb="23">
      <t>ホゾン</t>
    </rPh>
    <phoneticPr fontId="1"/>
  </si>
  <si>
    <t>次ページ以降の「収支計算ノート」を活用し、項目ごとに整理します</t>
    <rPh sb="0" eb="1">
      <t>ツギ</t>
    </rPh>
    <rPh sb="4" eb="6">
      <t>イコウ</t>
    </rPh>
    <rPh sb="8" eb="10">
      <t>シュウシ</t>
    </rPh>
    <rPh sb="10" eb="12">
      <t>ケイサン</t>
    </rPh>
    <rPh sb="17" eb="19">
      <t>カツヨウ</t>
    </rPh>
    <rPh sb="21" eb="23">
      <t>コウモク</t>
    </rPh>
    <rPh sb="26" eb="28">
      <t>セイリ</t>
    </rPh>
    <phoneticPr fontId="1"/>
  </si>
  <si>
    <t>◎収支計算の手順</t>
    <rPh sb="1" eb="3">
      <t>シュウシ</t>
    </rPh>
    <rPh sb="3" eb="5">
      <t>ケイサン</t>
    </rPh>
    <rPh sb="6" eb="8">
      <t>テジュン</t>
    </rPh>
    <phoneticPr fontId="1"/>
  </si>
  <si>
    <t>３．必要経費の各科目の具体例</t>
    <rPh sb="2" eb="4">
      <t>ヒツヨウ</t>
    </rPh>
    <rPh sb="4" eb="6">
      <t>ケイヒ</t>
    </rPh>
    <rPh sb="7" eb="8">
      <t>カク</t>
    </rPh>
    <rPh sb="8" eb="10">
      <t>カモク</t>
    </rPh>
    <rPh sb="11" eb="13">
      <t>グタイ</t>
    </rPh>
    <rPh sb="13" eb="14">
      <t>レイ</t>
    </rPh>
    <phoneticPr fontId="1"/>
  </si>
  <si>
    <t>２．市の申告会場で申告を行う方へ</t>
    <rPh sb="2" eb="3">
      <t>シ</t>
    </rPh>
    <rPh sb="4" eb="6">
      <t>シンコク</t>
    </rPh>
    <rPh sb="6" eb="8">
      <t>カイジョウ</t>
    </rPh>
    <rPh sb="9" eb="11">
      <t>シンコク</t>
    </rPh>
    <rPh sb="12" eb="13">
      <t>オコナ</t>
    </rPh>
    <rPh sb="14" eb="15">
      <t>カタ</t>
    </rPh>
    <phoneticPr fontId="1"/>
  </si>
  <si>
    <r>
      <t>申告に使用した帳簿書類等は</t>
    </r>
    <r>
      <rPr>
        <u val="double"/>
        <sz val="11"/>
        <rFont val="HGS創英角ｺﾞｼｯｸUB"/>
        <family val="3"/>
        <charset val="128"/>
      </rPr>
      <t>７年間保存する必要</t>
    </r>
    <r>
      <rPr>
        <sz val="11"/>
        <rFont val="ＭＳ Ｐゴシック"/>
        <family val="3"/>
        <charset val="128"/>
      </rPr>
      <t>がありますので、大切に保管してください。</t>
    </r>
  </si>
  <si>
    <t>米</t>
    <rPh sb="0" eb="1">
      <t>コメ</t>
    </rPh>
    <phoneticPr fontId="1"/>
  </si>
  <si>
    <t>　①米や野菜、家畜等を出荷・販売した証明書（金額及び数量等がわかるもの）</t>
    <rPh sb="2" eb="3">
      <t>コメ</t>
    </rPh>
    <rPh sb="4" eb="6">
      <t>ヤサイ</t>
    </rPh>
    <rPh sb="7" eb="10">
      <t>カチクトウ</t>
    </rPh>
    <rPh sb="11" eb="13">
      <t>シュッカ</t>
    </rPh>
    <rPh sb="14" eb="16">
      <t>ハンバイ</t>
    </rPh>
    <rPh sb="18" eb="21">
      <t>ショウメイショ</t>
    </rPh>
    <rPh sb="22" eb="24">
      <t>キンガク</t>
    </rPh>
    <rPh sb="24" eb="25">
      <t>オヨ</t>
    </rPh>
    <rPh sb="26" eb="29">
      <t>スウリョウトウ</t>
    </rPh>
    <phoneticPr fontId="1"/>
  </si>
  <si>
    <r>
      <t>袋</t>
    </r>
    <r>
      <rPr>
        <sz val="10"/>
        <rFont val="ＭＳ Ｐゴシック"/>
        <family val="3"/>
        <charset val="128"/>
      </rPr>
      <t>又は</t>
    </r>
    <rPh sb="0" eb="1">
      <t>フクロ</t>
    </rPh>
    <rPh sb="1" eb="2">
      <t>マタ</t>
    </rPh>
    <phoneticPr fontId="1"/>
  </si>
  <si>
    <t>　　　※倉庫・カントリー出荷一覧書、青果物出荷実績一覧書　等</t>
    <rPh sb="4" eb="6">
      <t>ソウコ</t>
    </rPh>
    <rPh sb="12" eb="14">
      <t>シュッカ</t>
    </rPh>
    <rPh sb="14" eb="16">
      <t>イチラン</t>
    </rPh>
    <rPh sb="16" eb="17">
      <t>ショ</t>
    </rPh>
    <rPh sb="18" eb="21">
      <t>セイカブツ</t>
    </rPh>
    <rPh sb="21" eb="23">
      <t>シュッカ</t>
    </rPh>
    <rPh sb="23" eb="25">
      <t>ジッセキ</t>
    </rPh>
    <rPh sb="25" eb="27">
      <t>イチラン</t>
    </rPh>
    <rPh sb="27" eb="28">
      <t>ショ</t>
    </rPh>
    <rPh sb="29" eb="30">
      <t>トウ</t>
    </rPh>
    <phoneticPr fontId="1"/>
  </si>
  <si>
    <t>　⑥その他農業収入に関する書類</t>
    <rPh sb="4" eb="5">
      <t>タ</t>
    </rPh>
    <rPh sb="5" eb="7">
      <t>ノウギョウ</t>
    </rPh>
    <rPh sb="7" eb="9">
      <t>シュウニュウ</t>
    </rPh>
    <rPh sb="10" eb="11">
      <t>カン</t>
    </rPh>
    <rPh sb="13" eb="15">
      <t>ショルイ</t>
    </rPh>
    <phoneticPr fontId="1"/>
  </si>
  <si>
    <t>【　支　出　】</t>
    <rPh sb="2" eb="3">
      <t>ササ</t>
    </rPh>
    <rPh sb="4" eb="5">
      <t>デ</t>
    </rPh>
    <phoneticPr fontId="1"/>
  </si>
  <si>
    <t>　⑧農業収入を管理している通帳等</t>
    <rPh sb="2" eb="4">
      <t>ノウギョウ</t>
    </rPh>
    <rPh sb="4" eb="6">
      <t>シュウニュウ</t>
    </rPh>
    <rPh sb="7" eb="9">
      <t>カンリ</t>
    </rPh>
    <rPh sb="13" eb="15">
      <t>ツウチョウ</t>
    </rPh>
    <rPh sb="15" eb="16">
      <t>トウ</t>
    </rPh>
    <phoneticPr fontId="1"/>
  </si>
  <si>
    <t>償却率</t>
    <rPh sb="0" eb="3">
      <t>ショウキャクリツ</t>
    </rPh>
    <phoneticPr fontId="1"/>
  </si>
  <si>
    <t>市の申告相談に当たっての注意事項</t>
    <rPh sb="0" eb="1">
      <t>シ</t>
    </rPh>
    <rPh sb="2" eb="4">
      <t>シンコク</t>
    </rPh>
    <rPh sb="4" eb="6">
      <t>ソウダン</t>
    </rPh>
    <rPh sb="7" eb="8">
      <t>ア</t>
    </rPh>
    <rPh sb="12" eb="14">
      <t>チュウイ</t>
    </rPh>
    <rPh sb="14" eb="16">
      <t>ジコウ</t>
    </rPh>
    <phoneticPr fontId="1"/>
  </si>
  <si>
    <t>②家事消費・事業用消費</t>
    <rPh sb="1" eb="3">
      <t>カジ</t>
    </rPh>
    <rPh sb="3" eb="5">
      <t>ショウヒ</t>
    </rPh>
    <rPh sb="6" eb="9">
      <t>ジギョウヨウ</t>
    </rPh>
    <rPh sb="9" eb="11">
      <t>ショウヒ</t>
    </rPh>
    <phoneticPr fontId="1"/>
  </si>
  <si>
    <t>見積単価（円）</t>
    <rPh sb="0" eb="2">
      <t>ミツモリ</t>
    </rPh>
    <rPh sb="2" eb="4">
      <t>タンカ</t>
    </rPh>
    <rPh sb="5" eb="6">
      <t>エン</t>
    </rPh>
    <phoneticPr fontId="1"/>
  </si>
  <si>
    <t>名称</t>
    <rPh sb="0" eb="2">
      <t>メイショウ</t>
    </rPh>
    <phoneticPr fontId="1"/>
  </si>
  <si>
    <t>金額</t>
    <rPh sb="0" eb="2">
      <t>キンガク</t>
    </rPh>
    <phoneticPr fontId="1"/>
  </si>
  <si>
    <t>畑作物の直接支払交付金</t>
    <rPh sb="0" eb="1">
      <t>ハタケ</t>
    </rPh>
    <rPh sb="1" eb="3">
      <t>サクモツ</t>
    </rPh>
    <rPh sb="4" eb="6">
      <t>チョクセツ</t>
    </rPh>
    <rPh sb="6" eb="8">
      <t>シハライ</t>
    </rPh>
    <rPh sb="8" eb="11">
      <t>コウフキン</t>
    </rPh>
    <phoneticPr fontId="1"/>
  </si>
  <si>
    <t>水田・畑作経営所得安定対策</t>
    <rPh sb="0" eb="2">
      <t>スイデン</t>
    </rPh>
    <rPh sb="3" eb="5">
      <t>ハタサク</t>
    </rPh>
    <rPh sb="5" eb="7">
      <t>ケイエイ</t>
    </rPh>
    <rPh sb="7" eb="9">
      <t>ショトク</t>
    </rPh>
    <rPh sb="9" eb="11">
      <t>アンテイ</t>
    </rPh>
    <rPh sb="11" eb="13">
      <t>タイサク</t>
    </rPh>
    <phoneticPr fontId="1"/>
  </si>
  <si>
    <t>期　末　（　年　末　）</t>
    <rPh sb="0" eb="1">
      <t>キ</t>
    </rPh>
    <rPh sb="2" eb="3">
      <t>マツ</t>
    </rPh>
    <rPh sb="6" eb="7">
      <t>ネン</t>
    </rPh>
    <rPh sb="8" eb="9">
      <t>マツ</t>
    </rPh>
    <phoneticPr fontId="1"/>
  </si>
  <si>
    <t>⑤⑥農作物の棚卸高</t>
    <rPh sb="2" eb="5">
      <t>ノウサクモツ</t>
    </rPh>
    <rPh sb="6" eb="8">
      <t>タナオロ</t>
    </rPh>
    <rPh sb="8" eb="9">
      <t>タカ</t>
    </rPh>
    <phoneticPr fontId="1"/>
  </si>
  <si>
    <t>５．支出の部</t>
    <rPh sb="2" eb="4">
      <t>シシュツ</t>
    </rPh>
    <rPh sb="5" eb="6">
      <t>ブ</t>
    </rPh>
    <phoneticPr fontId="1"/>
  </si>
  <si>
    <t>★必要経費の内容を支払った日付と金額に分けて記入してください。</t>
  </si>
  <si>
    <t>支払先の氏名、住所、支払額</t>
    <rPh sb="0" eb="2">
      <t>シハライ</t>
    </rPh>
    <rPh sb="2" eb="3">
      <t>サキ</t>
    </rPh>
    <rPh sb="4" eb="6">
      <t>シメイ</t>
    </rPh>
    <rPh sb="7" eb="9">
      <t>ジュウショ</t>
    </rPh>
    <rPh sb="10" eb="12">
      <t>シハライ</t>
    </rPh>
    <rPh sb="12" eb="13">
      <t>ガク</t>
    </rPh>
    <phoneticPr fontId="1"/>
  </si>
  <si>
    <r>
      <t xml:space="preserve">未償却残
</t>
    </r>
    <r>
      <rPr>
        <sz val="9"/>
        <rFont val="ＭＳ Ｐゴシック"/>
        <family val="3"/>
        <charset val="128"/>
      </rPr>
      <t>（前年未償却残－④）</t>
    </r>
    <rPh sb="0" eb="3">
      <t>ミショウキャク</t>
    </rPh>
    <rPh sb="3" eb="4">
      <t>ザン</t>
    </rPh>
    <phoneticPr fontId="1"/>
  </si>
  <si>
    <t>⑧雇人費</t>
    <rPh sb="1" eb="2">
      <t>ヤトイ</t>
    </rPh>
    <rPh sb="2" eb="3">
      <t>ニン</t>
    </rPh>
    <rPh sb="3" eb="4">
      <t>ヒ</t>
    </rPh>
    <phoneticPr fontId="1"/>
  </si>
  <si>
    <t>⑨小作料・賃借料</t>
    <rPh sb="1" eb="4">
      <t>コサクリョウ</t>
    </rPh>
    <rPh sb="5" eb="8">
      <t>チンシャクリョウ</t>
    </rPh>
    <phoneticPr fontId="1"/>
  </si>
  <si>
    <t>（イ）租税公課費</t>
    <rPh sb="3" eb="5">
      <t>ソゼイ</t>
    </rPh>
    <rPh sb="5" eb="7">
      <t>コウカ</t>
    </rPh>
    <rPh sb="7" eb="8">
      <t>ヒ</t>
    </rPh>
    <phoneticPr fontId="1"/>
  </si>
  <si>
    <t>（チ）諸材料費</t>
    <rPh sb="3" eb="4">
      <t>ショ</t>
    </rPh>
    <rPh sb="4" eb="6">
      <t>ザイリョウ</t>
    </rPh>
    <rPh sb="6" eb="7">
      <t>ヒ</t>
    </rPh>
    <phoneticPr fontId="1"/>
  </si>
  <si>
    <t>（リ）修繕費</t>
    <rPh sb="3" eb="5">
      <t>シュウゼン</t>
    </rPh>
    <rPh sb="5" eb="6">
      <t>ヒ</t>
    </rPh>
    <phoneticPr fontId="1"/>
  </si>
  <si>
    <t>水道料</t>
    <rPh sb="0" eb="3">
      <t>スイドウリョウ</t>
    </rPh>
    <phoneticPr fontId="1"/>
  </si>
  <si>
    <t>混合油</t>
    <rPh sb="0" eb="2">
      <t>コンゴウ</t>
    </rPh>
    <rPh sb="2" eb="3">
      <t>ユ</t>
    </rPh>
    <phoneticPr fontId="1"/>
  </si>
  <si>
    <t>月</t>
    <rPh sb="0" eb="1">
      <t>ガツ</t>
    </rPh>
    <phoneticPr fontId="1"/>
  </si>
  <si>
    <t>経費科目の左側にある数字又は記号は「収支内訳書」の記号と連動しています。</t>
    <rPh sb="0" eb="2">
      <t>ケイヒ</t>
    </rPh>
    <rPh sb="2" eb="4">
      <t>カモク</t>
    </rPh>
    <rPh sb="5" eb="7">
      <t>ヒダリガワ</t>
    </rPh>
    <rPh sb="10" eb="12">
      <t>スウジ</t>
    </rPh>
    <rPh sb="12" eb="13">
      <t>マタ</t>
    </rPh>
    <rPh sb="14" eb="16">
      <t>キゴウ</t>
    </rPh>
    <rPh sb="18" eb="20">
      <t>シュウシ</t>
    </rPh>
    <rPh sb="20" eb="23">
      <t>ウチワケショ</t>
    </rPh>
    <rPh sb="25" eb="27">
      <t>キゴウ</t>
    </rPh>
    <rPh sb="28" eb="30">
      <t>レンドウ</t>
    </rPh>
    <phoneticPr fontId="1"/>
  </si>
  <si>
    <t>償却
期間</t>
    <rPh sb="0" eb="2">
      <t>ショウキャク</t>
    </rPh>
    <rPh sb="3" eb="5">
      <t>キカン</t>
    </rPh>
    <phoneticPr fontId="1"/>
  </si>
  <si>
    <t>№</t>
  </si>
  <si>
    <t>合　　計</t>
    <rPh sb="0" eb="1">
      <t>ゴウ</t>
    </rPh>
    <rPh sb="3" eb="4">
      <t>ケイ</t>
    </rPh>
    <phoneticPr fontId="43" alignment="distributed"/>
  </si>
  <si>
    <t>農薬衛生費</t>
    <rPh sb="0" eb="2">
      <t>ノウヤク</t>
    </rPh>
    <rPh sb="2" eb="4">
      <t>エイセイ</t>
    </rPh>
    <rPh sb="4" eb="5">
      <t>ヒ</t>
    </rPh>
    <phoneticPr fontId="43" alignment="distributed"/>
  </si>
  <si>
    <t>支払先氏名</t>
    <rPh sb="0" eb="2">
      <t>シハライ</t>
    </rPh>
    <rPh sb="2" eb="3">
      <t>サキ</t>
    </rPh>
    <rPh sb="3" eb="5">
      <t>シメイ</t>
    </rPh>
    <phoneticPr fontId="1"/>
  </si>
  <si>
    <t>支 払 額</t>
    <rPh sb="0" eb="1">
      <t>ササ</t>
    </rPh>
    <rPh sb="2" eb="3">
      <t>バライ</t>
    </rPh>
    <rPh sb="4" eb="5">
      <t>ガク</t>
    </rPh>
    <phoneticPr fontId="43" alignment="distributed"/>
  </si>
  <si>
    <t>- 8 -</t>
  </si>
  <si>
    <t>田　　　　　　畑</t>
    <rPh sb="0" eb="1">
      <t>タ</t>
    </rPh>
    <rPh sb="7" eb="8">
      <t>ハタケ</t>
    </rPh>
    <phoneticPr fontId="1"/>
  </si>
  <si>
    <t>- 7 -</t>
  </si>
  <si>
    <t>Ｐ５　～　Ｐ７</t>
  </si>
  <si>
    <t>Ｐ８　～　Ｐ９</t>
  </si>
  <si>
    <t>令和　　年分 収支内訳書（農業所得用）</t>
    <rPh sb="0" eb="1">
      <t>レイ</t>
    </rPh>
    <rPh sb="1" eb="2">
      <t>ワ</t>
    </rPh>
    <rPh sb="4" eb="5">
      <t>ネン</t>
    </rPh>
    <rPh sb="5" eb="6">
      <t>ブン</t>
    </rPh>
    <rPh sb="7" eb="9">
      <t>シュウシ</t>
    </rPh>
    <rPh sb="9" eb="11">
      <t>ウチワケ</t>
    </rPh>
    <rPh sb="11" eb="12">
      <t>ショ</t>
    </rPh>
    <rPh sb="13" eb="15">
      <t>ノウギョウ</t>
    </rPh>
    <rPh sb="15" eb="17">
      <t>ショトク</t>
    </rPh>
    <rPh sb="17" eb="18">
      <t>ヨウ</t>
    </rPh>
    <phoneticPr fontId="1"/>
  </si>
  <si>
    <t>　④補助金、交付金等の受取額や拠出額等がわかる書類</t>
    <rPh sb="2" eb="5">
      <t>ホジョキン</t>
    </rPh>
    <rPh sb="6" eb="9">
      <t>コウフキン</t>
    </rPh>
    <rPh sb="9" eb="10">
      <t>トウ</t>
    </rPh>
    <rPh sb="11" eb="13">
      <t>ウケトリ</t>
    </rPh>
    <rPh sb="13" eb="14">
      <t>ガク</t>
    </rPh>
    <rPh sb="15" eb="17">
      <t>キョシュツ</t>
    </rPh>
    <rPh sb="17" eb="18">
      <t>ガク</t>
    </rPh>
    <rPh sb="18" eb="19">
      <t>トウ</t>
    </rPh>
    <rPh sb="23" eb="25">
      <t>ショルイ</t>
    </rPh>
    <phoneticPr fontId="1"/>
  </si>
  <si>
    <t>営農資金借入関連の支援金</t>
    <rPh sb="0" eb="2">
      <t>エイノウ</t>
    </rPh>
    <rPh sb="2" eb="4">
      <t>シキン</t>
    </rPh>
    <rPh sb="4" eb="5">
      <t>カ</t>
    </rPh>
    <rPh sb="5" eb="6">
      <t>イ</t>
    </rPh>
    <rPh sb="6" eb="8">
      <t>カンレン</t>
    </rPh>
    <rPh sb="9" eb="12">
      <t>シエンキン</t>
    </rPh>
    <phoneticPr fontId="1"/>
  </si>
  <si>
    <t>水田活用の直接支払交付金</t>
    <rPh sb="0" eb="2">
      <t>スイデン</t>
    </rPh>
    <rPh sb="2" eb="4">
      <t>カツヨウ</t>
    </rPh>
    <rPh sb="5" eb="7">
      <t>チョクセツ</t>
    </rPh>
    <rPh sb="7" eb="9">
      <t>シハライ</t>
    </rPh>
    <rPh sb="9" eb="12">
      <t>コウフキン</t>
    </rPh>
    <phoneticPr fontId="1"/>
  </si>
  <si>
    <t>動力光熱費合計</t>
    <rPh sb="0" eb="1">
      <t>ドウ</t>
    </rPh>
    <rPh sb="1" eb="2">
      <t>チカラ</t>
    </rPh>
    <rPh sb="2" eb="5">
      <t>コウネツヒ</t>
    </rPh>
    <rPh sb="5" eb="7">
      <t>ゴウケイ</t>
    </rPh>
    <phoneticPr fontId="1"/>
  </si>
  <si>
    <t>コメ新市場開拓等促進事業</t>
    <rPh sb="2" eb="5">
      <t>シンシジョウ</t>
    </rPh>
    <rPh sb="5" eb="7">
      <t>カイタク</t>
    </rPh>
    <rPh sb="7" eb="8">
      <t>トウ</t>
    </rPh>
    <rPh sb="8" eb="10">
      <t>ソクシン</t>
    </rPh>
    <rPh sb="10" eb="12">
      <t>ジギョウ</t>
    </rPh>
    <phoneticPr fontId="1"/>
  </si>
  <si>
    <t>園芸作物転換拡大事業</t>
    <rPh sb="0" eb="2">
      <t>エンゲイ</t>
    </rPh>
    <rPh sb="2" eb="4">
      <t>サクモツ</t>
    </rPh>
    <rPh sb="4" eb="6">
      <t>テンカン</t>
    </rPh>
    <rPh sb="6" eb="8">
      <t>カクダイ</t>
    </rPh>
    <rPh sb="8" eb="10">
      <t>ジギョウ</t>
    </rPh>
    <phoneticPr fontId="1"/>
  </si>
  <si>
    <t>肥育素牛導入事業</t>
    <rPh sb="0" eb="2">
      <t>ヒイク</t>
    </rPh>
    <rPh sb="2" eb="3">
      <t>モト</t>
    </rPh>
    <rPh sb="3" eb="4">
      <t>ウシ</t>
    </rPh>
    <rPh sb="4" eb="6">
      <t>ドウニュウ</t>
    </rPh>
    <rPh sb="6" eb="8">
      <t>ジギョウ</t>
    </rPh>
    <phoneticPr fontId="1"/>
  </si>
  <si>
    <t>優良乳用牛確保対策事業</t>
    <rPh sb="0" eb="2">
      <t>ユウリョウ</t>
    </rPh>
    <rPh sb="2" eb="3">
      <t>チチ</t>
    </rPh>
    <rPh sb="3" eb="4">
      <t>ヨウ</t>
    </rPh>
    <rPh sb="4" eb="5">
      <t>ギュウ</t>
    </rPh>
    <rPh sb="5" eb="7">
      <t>カクホ</t>
    </rPh>
    <rPh sb="7" eb="9">
      <t>タイサク</t>
    </rPh>
    <rPh sb="9" eb="11">
      <t>ジギョウ</t>
    </rPh>
    <phoneticPr fontId="1"/>
  </si>
  <si>
    <t>袋</t>
    <rPh sb="0" eb="1">
      <t>フクロ</t>
    </rPh>
    <phoneticPr fontId="1"/>
  </si>
  <si>
    <t>←左の表に数量（ｋｇ）を入力すると自動で計算されます</t>
    <rPh sb="1" eb="2">
      <t>ヒダリ</t>
    </rPh>
    <rPh sb="3" eb="4">
      <t>ヒョウ</t>
    </rPh>
    <rPh sb="5" eb="7">
      <t>スウリョウ</t>
    </rPh>
    <rPh sb="12" eb="14">
      <t>ニュウリョク</t>
    </rPh>
    <rPh sb="17" eb="19">
      <t>ジドウ</t>
    </rPh>
    <rPh sb="20" eb="22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</si>
</sst>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m/d;@"/>
    <numFmt numFmtId="178" formatCode="0.00_ "/>
    <numFmt numFmtId="179" formatCode="#\ ?/10"/>
    <numFmt numFmtId="180" formatCode="#,##0&quot;円&quot;"/>
    <numFmt numFmtId="181" formatCode="0_ "/>
    <numFmt numFmtId="182" formatCode="#,##0_);[Red]\(#,##0\)"/>
  </numFmts>
  <fonts count="51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28"/>
      <name val="HG創英ﾌﾟﾚｾﾞﾝｽEB"/>
      <family val="1"/>
    </font>
    <font>
      <sz val="48"/>
      <name val="HG創英ﾌﾟﾚｾﾞﾝｽEB"/>
      <family val="1"/>
    </font>
    <font>
      <sz val="48"/>
      <name val="HG創英角ｺﾞｼｯｸUB"/>
      <family val="3"/>
    </font>
    <font>
      <sz val="14"/>
      <name val="HGP明朝E"/>
      <family val="1"/>
    </font>
    <font>
      <sz val="12"/>
      <name val="HG創英角ｺﾞｼｯｸUB"/>
      <family val="3"/>
    </font>
    <font>
      <sz val="14"/>
      <name val="HG創英角ｺﾞｼｯｸUB"/>
      <family val="3"/>
    </font>
    <font>
      <sz val="14"/>
      <name val="ＭＳ Ｐゴシック"/>
      <family val="3"/>
    </font>
    <font>
      <sz val="11"/>
      <name val="HG創英ﾌﾟﾚｾﾞﾝｽEB"/>
      <family val="1"/>
    </font>
    <font>
      <sz val="16"/>
      <color theme="1"/>
      <name val="HGS明朝E"/>
      <family val="1"/>
    </font>
    <font>
      <sz val="12"/>
      <name val="HGP明朝E"/>
      <family val="1"/>
    </font>
    <font>
      <sz val="11"/>
      <name val="HGS明朝B"/>
      <family val="1"/>
    </font>
    <font>
      <sz val="11"/>
      <color theme="1"/>
      <name val="ＭＳ Ｐゴシック"/>
      <family val="3"/>
    </font>
    <font>
      <sz val="14"/>
      <color theme="0"/>
      <name val="HG明朝B"/>
      <family val="1"/>
    </font>
    <font>
      <sz val="14"/>
      <name val="HG明朝B"/>
      <family val="1"/>
    </font>
    <font>
      <sz val="11"/>
      <name val="ＭＳ Ｐゴシック"/>
      <family val="3"/>
    </font>
    <font>
      <sz val="12"/>
      <name val="HG正楷書体-PRO"/>
      <family val="4"/>
    </font>
    <font>
      <sz val="8"/>
      <name val="ＭＳ Ｐゴシック"/>
      <family val="3"/>
    </font>
    <font>
      <sz val="9"/>
      <name val="ＭＳ Ｐゴシック"/>
      <family val="3"/>
    </font>
    <font>
      <sz val="6"/>
      <name val="ＭＳ Ｐゴシック"/>
      <family val="3"/>
    </font>
    <font>
      <sz val="11"/>
      <color theme="0"/>
      <name val="ＭＳ Ｐゴシック"/>
      <family val="3"/>
    </font>
    <font>
      <sz val="10"/>
      <name val="ＭＳ Ｐゴシック"/>
      <family val="3"/>
    </font>
    <font>
      <sz val="9"/>
      <color theme="0"/>
      <name val="ＭＳ Ｐゴシック"/>
      <family val="3"/>
    </font>
    <font>
      <sz val="10"/>
      <color theme="0"/>
      <name val="ＭＳ Ｐゴシック"/>
      <family val="3"/>
    </font>
    <font>
      <b/>
      <sz val="12"/>
      <name val="ＭＳ Ｐゴシック"/>
      <family val="3"/>
    </font>
    <font>
      <sz val="11"/>
      <color indexed="61"/>
      <name val="ＭＳ Ｐゴシック"/>
      <family val="3"/>
    </font>
    <font>
      <sz val="11"/>
      <name val="ＭＳ 明朝"/>
      <family val="1"/>
    </font>
    <font>
      <b/>
      <sz val="20"/>
      <name val="ＭＳ 明朝"/>
      <family val="1"/>
    </font>
    <font>
      <sz val="20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b/>
      <sz val="12"/>
      <name val="ＭＳ 明朝"/>
      <family val="1"/>
    </font>
    <font>
      <sz val="6"/>
      <name val="ＭＳ 明朝"/>
      <family val="1"/>
    </font>
    <font>
      <b/>
      <sz val="16"/>
      <name val="ＭＳ 明朝"/>
      <family val="1"/>
    </font>
    <font>
      <sz val="16"/>
      <name val="ＭＳ Ｐゴシック"/>
      <family val="3"/>
    </font>
    <font>
      <sz val="14"/>
      <name val="ＭＳ 明朝"/>
      <family val="1"/>
    </font>
    <font>
      <sz val="8"/>
      <name val="ＭＳ 明朝"/>
      <family val="1"/>
    </font>
    <font>
      <sz val="7"/>
      <name val="ＭＳ 明朝"/>
      <family val="1"/>
    </font>
    <font>
      <sz val="5"/>
      <name val="ＭＳ 明朝"/>
      <family val="1"/>
    </font>
    <font>
      <sz val="5"/>
      <name val="ＭＳ Ｐゴシック"/>
      <family val="3"/>
    </font>
    <font>
      <sz val="9"/>
      <name val="ＭＳ Ｐゴシック"/>
      <family val="3"/>
    </font>
    <font>
      <sz val="9"/>
      <name val="ＭＳ Ｐ明朝"/>
      <family val="1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u val="double"/>
      <sz val="11"/>
      <name val="HGS創英角ｺﾞｼｯｸUB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22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>
      <alignment vertical="center"/>
    </xf>
    <xf numFmtId="0" fontId="13" fillId="0" borderId="11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/>
    </xf>
    <xf numFmtId="0" fontId="11" fillId="3" borderId="9" xfId="0" applyFont="1" applyFill="1" applyBorder="1">
      <alignment vertical="center"/>
    </xf>
    <xf numFmtId="0" fontId="14" fillId="3" borderId="10" xfId="0" applyFont="1" applyFill="1" applyBorder="1">
      <alignment vertical="center"/>
    </xf>
    <xf numFmtId="0" fontId="14" fillId="3" borderId="15" xfId="0" applyFont="1" applyFill="1" applyBorder="1">
      <alignment vertical="center"/>
    </xf>
    <xf numFmtId="0" fontId="0" fillId="0" borderId="0" xfId="0" applyFont="1">
      <alignment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NumberFormat="1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38" fontId="0" fillId="0" borderId="11" xfId="1" applyFont="1" applyBorder="1" applyAlignment="1">
      <alignment horizontal="right" vertical="center"/>
    </xf>
    <xf numFmtId="38" fontId="0" fillId="0" borderId="56" xfId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0" fillId="0" borderId="16" xfId="1" applyFont="1" applyBorder="1" applyAlignment="1">
      <alignment horizontal="right" vertical="center"/>
    </xf>
    <xf numFmtId="38" fontId="0" fillId="0" borderId="61" xfId="1" applyFont="1" applyFill="1" applyBorder="1" applyAlignment="1">
      <alignment horizontal="right" vertical="center"/>
    </xf>
    <xf numFmtId="0" fontId="0" fillId="0" borderId="5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62" xfId="0" applyFont="1" applyBorder="1" applyAlignment="1">
      <alignment vertical="center"/>
    </xf>
    <xf numFmtId="0" fontId="0" fillId="0" borderId="4" xfId="0" applyBorder="1">
      <alignment vertical="center"/>
    </xf>
    <xf numFmtId="0" fontId="0" fillId="0" borderId="64" xfId="0" applyBorder="1">
      <alignment vertical="center"/>
    </xf>
    <xf numFmtId="0" fontId="0" fillId="0" borderId="40" xfId="0" applyFont="1" applyFill="1" applyBorder="1">
      <alignment vertical="center"/>
    </xf>
    <xf numFmtId="0" fontId="0" fillId="0" borderId="18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52" xfId="0" applyFont="1" applyFill="1" applyBorder="1" applyAlignment="1">
      <alignment vertical="center"/>
    </xf>
    <xf numFmtId="0" fontId="19" fillId="5" borderId="42" xfId="0" applyFont="1" applyFill="1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38" xfId="0" applyBorder="1" applyAlignment="1">
      <alignment vertical="center"/>
    </xf>
    <xf numFmtId="38" fontId="0" fillId="0" borderId="14" xfId="1" applyFont="1" applyFill="1" applyBorder="1" applyAlignment="1">
      <alignment horizontal="right" vertical="center"/>
    </xf>
    <xf numFmtId="38" fontId="0" fillId="0" borderId="12" xfId="1" applyFont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7" xfId="0" applyFill="1" applyBorder="1" applyAlignment="1">
      <alignment vertical="center"/>
    </xf>
    <xf numFmtId="0" fontId="0" fillId="0" borderId="68" xfId="0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69" xfId="0" applyFill="1" applyBorder="1" applyAlignment="1">
      <alignment vertical="center"/>
    </xf>
    <xf numFmtId="0" fontId="0" fillId="0" borderId="70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72" xfId="0" applyBorder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6" xfId="0" applyBorder="1">
      <alignment vertical="center"/>
    </xf>
    <xf numFmtId="0" fontId="0" fillId="0" borderId="70" xfId="0" applyBorder="1">
      <alignment vertical="center"/>
    </xf>
    <xf numFmtId="0" fontId="0" fillId="0" borderId="75" xfId="0" applyFont="1" applyFill="1" applyBorder="1">
      <alignment vertical="center"/>
    </xf>
    <xf numFmtId="38" fontId="0" fillId="0" borderId="76" xfId="1" applyFon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8" xfId="0" applyFont="1" applyFill="1" applyBorder="1">
      <alignment vertical="center"/>
    </xf>
    <xf numFmtId="0" fontId="0" fillId="0" borderId="15" xfId="0" applyBorder="1">
      <alignment vertical="center"/>
    </xf>
    <xf numFmtId="0" fontId="22" fillId="0" borderId="0" xfId="0" applyFont="1" applyFill="1">
      <alignment vertical="center"/>
    </xf>
    <xf numFmtId="0" fontId="23" fillId="0" borderId="20" xfId="0" applyFont="1" applyBorder="1">
      <alignment vertical="center"/>
    </xf>
    <xf numFmtId="0" fontId="23" fillId="0" borderId="13" xfId="0" applyFont="1" applyBorder="1">
      <alignment vertical="center"/>
    </xf>
    <xf numFmtId="0" fontId="23" fillId="0" borderId="84" xfId="0" applyFont="1" applyBorder="1">
      <alignment vertical="center"/>
    </xf>
    <xf numFmtId="0" fontId="23" fillId="0" borderId="21" xfId="0" applyFont="1" applyFill="1" applyBorder="1">
      <alignment vertical="center"/>
    </xf>
    <xf numFmtId="0" fontId="23" fillId="0" borderId="0" xfId="0" applyFont="1">
      <alignment vertical="center"/>
    </xf>
    <xf numFmtId="0" fontId="22" fillId="0" borderId="43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5" fillId="0" borderId="22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0" fillId="0" borderId="43" xfId="0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3" fillId="0" borderId="22" xfId="0" applyFont="1" applyFill="1" applyBorder="1">
      <alignment vertical="center"/>
    </xf>
    <xf numFmtId="0" fontId="23" fillId="0" borderId="43" xfId="0" applyFont="1" applyFill="1" applyBorder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88" xfId="0" applyFont="1" applyBorder="1" applyAlignment="1">
      <alignment vertical="center"/>
    </xf>
    <xf numFmtId="0" fontId="0" fillId="0" borderId="89" xfId="0" applyFont="1" applyBorder="1" applyAlignment="1">
      <alignment vertical="center"/>
    </xf>
    <xf numFmtId="0" fontId="0" fillId="0" borderId="22" xfId="0" applyFont="1" applyFill="1" applyBorder="1" applyAlignment="1" applyProtection="1">
      <alignment horizontal="distributed" vertical="center"/>
      <protection locked="0"/>
    </xf>
    <xf numFmtId="0" fontId="0" fillId="0" borderId="13" xfId="0" applyFont="1" applyFill="1" applyBorder="1" applyAlignment="1" applyProtection="1">
      <alignment horizontal="distributed" vertical="center"/>
      <protection locked="0"/>
    </xf>
    <xf numFmtId="0" fontId="0" fillId="0" borderId="84" xfId="0" applyFont="1" applyFill="1" applyBorder="1" applyAlignment="1" applyProtection="1">
      <alignment horizontal="distributed" vertical="center"/>
      <protection locked="0"/>
    </xf>
    <xf numFmtId="0" fontId="0" fillId="5" borderId="90" xfId="0" applyFont="1" applyFill="1" applyBorder="1" applyAlignment="1">
      <alignment horizontal="center" vertical="center" shrinkToFit="1"/>
    </xf>
    <xf numFmtId="0" fontId="0" fillId="0" borderId="43" xfId="0" applyFont="1" applyFill="1" applyBorder="1" applyAlignment="1" applyProtection="1">
      <alignment horizontal="distributed" vertical="center"/>
      <protection locked="0"/>
    </xf>
    <xf numFmtId="0" fontId="0" fillId="0" borderId="23" xfId="0" applyFont="1" applyFill="1" applyBorder="1" applyAlignment="1" applyProtection="1">
      <alignment horizontal="distributed" vertical="center"/>
      <protection locked="0"/>
    </xf>
    <xf numFmtId="0" fontId="0" fillId="0" borderId="82" xfId="0" applyFont="1" applyFill="1" applyBorder="1" applyAlignment="1" applyProtection="1">
      <alignment horizontal="distributed" vertical="center"/>
      <protection locked="0"/>
    </xf>
    <xf numFmtId="0" fontId="0" fillId="0" borderId="14" xfId="0" applyFont="1" applyFill="1" applyBorder="1" applyAlignment="1" applyProtection="1">
      <alignment horizontal="right" vertical="center"/>
      <protection locked="0"/>
    </xf>
    <xf numFmtId="0" fontId="0" fillId="0" borderId="11" xfId="0" applyFont="1" applyFill="1" applyBorder="1" applyAlignment="1" applyProtection="1">
      <alignment horizontal="right" vertical="center"/>
      <protection locked="0"/>
    </xf>
    <xf numFmtId="0" fontId="0" fillId="0" borderId="76" xfId="0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distributed" vertical="center"/>
      <protection locked="0"/>
    </xf>
    <xf numFmtId="0" fontId="0" fillId="0" borderId="12" xfId="0" applyFont="1" applyFill="1" applyBorder="1" applyAlignment="1" applyProtection="1">
      <alignment horizontal="distributed" vertical="center"/>
      <protection locked="0"/>
    </xf>
    <xf numFmtId="0" fontId="0" fillId="0" borderId="39" xfId="0" applyFont="1" applyFill="1" applyBorder="1" applyAlignment="1" applyProtection="1">
      <alignment horizontal="distributed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0" fontId="0" fillId="0" borderId="12" xfId="0" applyFont="1" applyFill="1" applyBorder="1" applyAlignment="1" applyProtection="1">
      <alignment horizontal="right" vertical="center"/>
      <protection locked="0"/>
    </xf>
    <xf numFmtId="0" fontId="0" fillId="0" borderId="39" xfId="0" applyFont="1" applyFill="1" applyBorder="1" applyAlignment="1" applyProtection="1">
      <alignment horizontal="right" vertical="center"/>
      <protection locked="0"/>
    </xf>
    <xf numFmtId="38" fontId="0" fillId="0" borderId="14" xfId="1" applyFont="1" applyFill="1" applyBorder="1" applyAlignment="1" applyProtection="1">
      <alignment horizontal="right" vertical="center"/>
      <protection locked="0"/>
    </xf>
    <xf numFmtId="38" fontId="0" fillId="0" borderId="11" xfId="1" applyFont="1" applyFill="1" applyBorder="1" applyAlignment="1" applyProtection="1">
      <alignment horizontal="right" vertical="center"/>
      <protection locked="0"/>
    </xf>
    <xf numFmtId="38" fontId="0" fillId="0" borderId="76" xfId="1" applyFont="1" applyFill="1" applyBorder="1" applyAlignment="1" applyProtection="1">
      <alignment horizontal="right" vertical="center"/>
      <protection locked="0"/>
    </xf>
    <xf numFmtId="38" fontId="0" fillId="0" borderId="0" xfId="1" applyFont="1" applyAlignment="1">
      <alignment vertical="center"/>
    </xf>
    <xf numFmtId="38" fontId="0" fillId="0" borderId="22" xfId="1" applyFont="1" applyFill="1" applyBorder="1" applyAlignment="1" applyProtection="1">
      <alignment vertical="center"/>
      <protection locked="0"/>
    </xf>
    <xf numFmtId="38" fontId="0" fillId="0" borderId="13" xfId="1" applyFont="1" applyFill="1" applyBorder="1" applyAlignment="1" applyProtection="1">
      <alignment vertical="center"/>
      <protection locked="0"/>
    </xf>
    <xf numFmtId="38" fontId="0" fillId="0" borderId="84" xfId="1" applyFont="1" applyFill="1" applyBorder="1" applyAlignment="1" applyProtection="1">
      <alignment vertical="center"/>
      <protection locked="0"/>
    </xf>
    <xf numFmtId="0" fontId="0" fillId="5" borderId="90" xfId="0" applyFont="1" applyFill="1" applyBorder="1" applyAlignment="1">
      <alignment horizontal="center" vertical="center" wrapText="1" shrinkToFit="1"/>
    </xf>
    <xf numFmtId="38" fontId="0" fillId="0" borderId="43" xfId="1" applyFont="1" applyFill="1" applyBorder="1" applyAlignment="1" applyProtection="1">
      <alignment vertical="center"/>
      <protection locked="0"/>
    </xf>
    <xf numFmtId="38" fontId="0" fillId="0" borderId="23" xfId="1" applyFont="1" applyFill="1" applyBorder="1" applyAlignment="1" applyProtection="1">
      <alignment vertical="center"/>
      <protection locked="0"/>
    </xf>
    <xf numFmtId="38" fontId="0" fillId="0" borderId="82" xfId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vertical="center"/>
      <protection locked="0"/>
    </xf>
    <xf numFmtId="0" fontId="0" fillId="0" borderId="76" xfId="0" applyFont="1" applyFill="1" applyBorder="1" applyAlignment="1" applyProtection="1">
      <alignment vertical="center"/>
      <protection locked="0"/>
    </xf>
    <xf numFmtId="0" fontId="0" fillId="0" borderId="22" xfId="0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84" xfId="0" applyFont="1" applyFill="1" applyBorder="1" applyAlignment="1" applyProtection="1">
      <alignment vertical="center"/>
      <protection locked="0"/>
    </xf>
    <xf numFmtId="0" fontId="0" fillId="0" borderId="43" xfId="0" applyFont="1" applyFill="1" applyBorder="1" applyAlignment="1" applyProtection="1">
      <alignment vertical="center"/>
      <protection locked="0"/>
    </xf>
    <xf numFmtId="0" fontId="0" fillId="0" borderId="23" xfId="0" applyFont="1" applyFill="1" applyBorder="1" applyAlignment="1" applyProtection="1">
      <alignment vertical="center"/>
      <protection locked="0"/>
    </xf>
    <xf numFmtId="178" fontId="0" fillId="0" borderId="43" xfId="0" applyNumberFormat="1" applyFont="1" applyFill="1" applyBorder="1" applyAlignment="1" applyProtection="1">
      <alignment vertical="center"/>
      <protection locked="0"/>
    </xf>
    <xf numFmtId="178" fontId="0" fillId="0" borderId="23" xfId="0" applyNumberFormat="1" applyFont="1" applyFill="1" applyBorder="1" applyAlignment="1" applyProtection="1">
      <alignment vertical="center"/>
      <protection locked="0"/>
    </xf>
    <xf numFmtId="12" fontId="0" fillId="0" borderId="82" xfId="0" applyNumberFormat="1" applyFont="1" applyFill="1" applyBorder="1" applyAlignment="1" applyProtection="1">
      <alignment vertical="center"/>
      <protection locked="0"/>
    </xf>
    <xf numFmtId="0" fontId="0" fillId="0" borderId="84" xfId="0" applyFont="1" applyFill="1" applyBorder="1" applyAlignment="1">
      <alignment horizontal="left" vertical="center"/>
    </xf>
    <xf numFmtId="179" fontId="0" fillId="0" borderId="0" xfId="0" applyNumberFormat="1" applyFont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76" xfId="1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38" fontId="0" fillId="0" borderId="77" xfId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38" fontId="27" fillId="0" borderId="11" xfId="1" applyFont="1" applyFill="1" applyBorder="1" applyAlignment="1">
      <alignment horizontal="right" vertical="center"/>
    </xf>
    <xf numFmtId="180" fontId="0" fillId="0" borderId="22" xfId="1" applyNumberFormat="1" applyFont="1" applyFill="1" applyBorder="1" applyAlignment="1">
      <alignment vertical="center"/>
    </xf>
    <xf numFmtId="180" fontId="0" fillId="0" borderId="13" xfId="1" applyNumberFormat="1" applyFont="1" applyFill="1" applyBorder="1" applyAlignment="1">
      <alignment vertical="center"/>
    </xf>
    <xf numFmtId="180" fontId="0" fillId="0" borderId="84" xfId="1" applyNumberFormat="1" applyFont="1" applyFill="1" applyBorder="1" applyAlignment="1">
      <alignment vertical="center"/>
    </xf>
    <xf numFmtId="180" fontId="0" fillId="0" borderId="77" xfId="1" applyNumberFormat="1" applyFont="1" applyFill="1" applyBorder="1" applyAlignment="1">
      <alignment vertical="center"/>
    </xf>
    <xf numFmtId="0" fontId="0" fillId="0" borderId="22" xfId="0" applyNumberFormat="1" applyFont="1" applyFill="1" applyBorder="1" applyAlignment="1" applyProtection="1">
      <alignment horizontal="right" vertical="center"/>
      <protection locked="0"/>
    </xf>
    <xf numFmtId="0" fontId="0" fillId="0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84" xfId="0" applyNumberFormat="1" applyFont="1" applyFill="1" applyBorder="1" applyAlignment="1" applyProtection="1">
      <alignment horizontal="right" vertical="center"/>
      <protection locked="0"/>
    </xf>
    <xf numFmtId="38" fontId="0" fillId="0" borderId="63" xfId="1" applyFont="1" applyFill="1" applyBorder="1" applyAlignment="1">
      <alignment horizontal="right" vertical="center"/>
    </xf>
    <xf numFmtId="180" fontId="0" fillId="0" borderId="43" xfId="1" applyNumberFormat="1" applyFont="1" applyFill="1" applyBorder="1" applyAlignment="1" applyProtection="1">
      <alignment vertical="center"/>
      <protection locked="0"/>
    </xf>
    <xf numFmtId="180" fontId="0" fillId="0" borderId="23" xfId="1" applyNumberFormat="1" applyFont="1" applyFill="1" applyBorder="1" applyAlignment="1" applyProtection="1">
      <alignment vertical="center"/>
      <protection locked="0"/>
    </xf>
    <xf numFmtId="180" fontId="0" fillId="0" borderId="82" xfId="1" applyNumberFormat="1" applyFont="1" applyFill="1" applyBorder="1" applyAlignment="1" applyProtection="1">
      <alignment vertical="center"/>
      <protection locked="0"/>
    </xf>
    <xf numFmtId="180" fontId="0" fillId="0" borderId="90" xfId="1" applyNumberFormat="1" applyFont="1" applyFill="1" applyBorder="1" applyAlignment="1" applyProtection="1">
      <alignment vertical="center"/>
      <protection locked="0"/>
    </xf>
    <xf numFmtId="0" fontId="28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18" xfId="0" applyFont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32" fillId="0" borderId="19" xfId="0" applyFont="1" applyBorder="1" applyAlignment="1">
      <alignment horizontal="left" vertical="center"/>
    </xf>
    <xf numFmtId="0" fontId="32" fillId="0" borderId="1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distributed" vertical="center"/>
    </xf>
    <xf numFmtId="0" fontId="20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38" fontId="0" fillId="0" borderId="54" xfId="1" applyFont="1" applyBorder="1" applyAlignment="1">
      <alignment horizontal="right" vertical="center"/>
    </xf>
    <xf numFmtId="38" fontId="0" fillId="0" borderId="41" xfId="1" applyFont="1" applyBorder="1" applyAlignment="1">
      <alignment horizontal="right" vertical="center"/>
    </xf>
    <xf numFmtId="0" fontId="0" fillId="0" borderId="54" xfId="0" applyBorder="1" applyAlignment="1">
      <alignment horizontal="left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38" fontId="0" fillId="0" borderId="49" xfId="1" applyFont="1" applyFill="1" applyBorder="1" applyAlignment="1">
      <alignment horizontal="right" vertical="center"/>
    </xf>
    <xf numFmtId="38" fontId="0" fillId="0" borderId="61" xfId="1" applyFont="1" applyFill="1" applyBorder="1" applyAlignment="1">
      <alignment horizontal="right" vertical="center"/>
    </xf>
    <xf numFmtId="0" fontId="0" fillId="5" borderId="34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5" borderId="73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0" fontId="0" fillId="5" borderId="74" xfId="0" applyFill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38" fontId="0" fillId="0" borderId="48" xfId="1" applyFont="1" applyBorder="1" applyAlignment="1">
      <alignment horizontal="right" vertical="center"/>
    </xf>
    <xf numFmtId="38" fontId="0" fillId="0" borderId="58" xfId="1" applyFont="1" applyBorder="1" applyAlignment="1">
      <alignment horizontal="right" vertical="center"/>
    </xf>
    <xf numFmtId="0" fontId="0" fillId="0" borderId="58" xfId="0" applyBorder="1" applyAlignment="1">
      <alignment horizontal="left" vertical="center"/>
    </xf>
    <xf numFmtId="38" fontId="0" fillId="0" borderId="46" xfId="1" applyFont="1" applyBorder="1" applyAlignment="1">
      <alignment horizontal="right" vertical="center"/>
    </xf>
    <xf numFmtId="38" fontId="0" fillId="0" borderId="53" xfId="1" applyFont="1" applyBorder="1" applyAlignment="1">
      <alignment horizontal="right" vertical="center"/>
    </xf>
    <xf numFmtId="0" fontId="0" fillId="0" borderId="32" xfId="0" applyFill="1" applyBorder="1" applyAlignment="1">
      <alignment horizontal="left" vertical="center" shrinkToFit="1"/>
    </xf>
    <xf numFmtId="0" fontId="0" fillId="0" borderId="44" xfId="0" applyFill="1" applyBorder="1" applyAlignment="1">
      <alignment horizontal="left" vertical="center" shrinkToFit="1"/>
    </xf>
    <xf numFmtId="0" fontId="0" fillId="0" borderId="16" xfId="0" applyFill="1" applyBorder="1" applyAlignment="1">
      <alignment horizontal="left" vertical="center" shrinkToFit="1"/>
    </xf>
    <xf numFmtId="38" fontId="0" fillId="0" borderId="16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0" fontId="0" fillId="0" borderId="33" xfId="0" applyFont="1" applyBorder="1" applyAlignment="1">
      <alignment horizontal="left" vertical="center"/>
    </xf>
    <xf numFmtId="0" fontId="0" fillId="0" borderId="45" xfId="0" applyFont="1" applyBorder="1" applyAlignment="1">
      <alignment horizontal="left" vertical="center"/>
    </xf>
    <xf numFmtId="0" fontId="0" fillId="0" borderId="59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38" fontId="0" fillId="0" borderId="55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0" fontId="0" fillId="0" borderId="23" xfId="0" applyFill="1" applyBorder="1" applyAlignment="1">
      <alignment horizontal="left" vertical="center" shrinkToFit="1"/>
    </xf>
    <xf numFmtId="38" fontId="0" fillId="0" borderId="0" xfId="1" applyFont="1" applyBorder="1" applyAlignment="1">
      <alignment horizontal="right" vertical="center"/>
    </xf>
    <xf numFmtId="0" fontId="0" fillId="0" borderId="11" xfId="0" applyFill="1" applyBorder="1" applyAlignment="1">
      <alignment horizontal="left" vertical="center" shrinkToFit="1"/>
    </xf>
    <xf numFmtId="0" fontId="0" fillId="0" borderId="25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8" xfId="0" applyFill="1" applyBorder="1" applyAlignment="1">
      <alignment horizontal="left" vertical="center" shrinkToFit="1"/>
    </xf>
    <xf numFmtId="0" fontId="0" fillId="0" borderId="20" xfId="0" applyFill="1" applyBorder="1" applyAlignment="1">
      <alignment horizontal="left" vertical="center" shrinkToFit="1"/>
    </xf>
    <xf numFmtId="0" fontId="0" fillId="0" borderId="25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5" borderId="30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71" xfId="0" applyFill="1" applyBorder="1" applyAlignment="1">
      <alignment horizontal="center" vertical="center"/>
    </xf>
    <xf numFmtId="0" fontId="0" fillId="0" borderId="31" xfId="0" applyFill="1" applyBorder="1" applyAlignment="1">
      <alignment horizontal="left" vertical="center" shrinkToFit="1"/>
    </xf>
    <xf numFmtId="0" fontId="0" fillId="0" borderId="4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38" fontId="0" fillId="0" borderId="4" xfId="1" applyFont="1" applyBorder="1" applyAlignment="1">
      <alignment horizontal="right" vertical="center"/>
    </xf>
    <xf numFmtId="38" fontId="0" fillId="0" borderId="58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0" fontId="0" fillId="0" borderId="28" xfId="0" applyFill="1" applyBorder="1" applyAlignment="1">
      <alignment horizontal="left" vertical="center" shrinkToFit="1"/>
    </xf>
    <xf numFmtId="38" fontId="0" fillId="0" borderId="11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38" fontId="0" fillId="0" borderId="14" xfId="1" applyFont="1" applyFill="1" applyBorder="1" applyAlignment="1">
      <alignment horizontal="right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38" fontId="0" fillId="0" borderId="40" xfId="1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 shrinkToFit="1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0" fillId="0" borderId="56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5" borderId="50" xfId="0" applyFont="1" applyFill="1" applyBorder="1" applyAlignment="1">
      <alignment horizontal="center" vertical="center"/>
    </xf>
    <xf numFmtId="0" fontId="0" fillId="5" borderId="55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18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 shrinkToFit="1"/>
    </xf>
    <xf numFmtId="0" fontId="0" fillId="0" borderId="6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8" fontId="0" fillId="0" borderId="17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0" fontId="0" fillId="0" borderId="8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56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39" xfId="0" applyNumberFormat="1" applyBorder="1" applyAlignment="1">
      <alignment horizontal="center" vertical="center"/>
    </xf>
    <xf numFmtId="38" fontId="0" fillId="0" borderId="76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80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72" xfId="0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7" fontId="0" fillId="0" borderId="55" xfId="0" applyNumberFormat="1" applyBorder="1" applyAlignment="1">
      <alignment horizontal="center" vertical="center"/>
    </xf>
    <xf numFmtId="177" fontId="0" fillId="0" borderId="50" xfId="0" applyNumberFormat="1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0" fontId="0" fillId="0" borderId="55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/>
    </xf>
    <xf numFmtId="0" fontId="0" fillId="0" borderId="63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177" fontId="0" fillId="0" borderId="58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38" fontId="20" fillId="0" borderId="83" xfId="1" applyFont="1" applyFill="1" applyBorder="1" applyAlignment="1">
      <alignment horizontal="right" vertical="center"/>
    </xf>
    <xf numFmtId="38" fontId="20" fillId="0" borderId="17" xfId="1" applyFont="1" applyFill="1" applyBorder="1" applyAlignment="1">
      <alignment horizontal="right" vertical="center"/>
    </xf>
    <xf numFmtId="38" fontId="0" fillId="0" borderId="85" xfId="1" applyFont="1" applyFill="1" applyBorder="1" applyAlignment="1">
      <alignment horizontal="center" vertical="center"/>
    </xf>
    <xf numFmtId="38" fontId="0" fillId="0" borderId="86" xfId="1" applyFont="1" applyFill="1" applyBorder="1" applyAlignment="1">
      <alignment horizontal="center" vertical="center"/>
    </xf>
    <xf numFmtId="38" fontId="0" fillId="0" borderId="87" xfId="1" applyFont="1" applyFill="1" applyBorder="1" applyAlignment="1">
      <alignment horizontal="center" vertical="center"/>
    </xf>
    <xf numFmtId="38" fontId="26" fillId="0" borderId="10" xfId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0" borderId="83" xfId="0" applyFont="1" applyFill="1" applyBorder="1" applyAlignment="1">
      <alignment horizontal="center" vertical="center"/>
    </xf>
    <xf numFmtId="38" fontId="20" fillId="0" borderId="23" xfId="1" applyFont="1" applyBorder="1" applyAlignment="1">
      <alignment horizontal="right" vertical="center"/>
    </xf>
    <xf numFmtId="38" fontId="20" fillId="0" borderId="11" xfId="1" applyFont="1" applyBorder="1" applyAlignment="1">
      <alignment horizontal="right" vertical="center"/>
    </xf>
    <xf numFmtId="38" fontId="0" fillId="0" borderId="23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38" fontId="20" fillId="0" borderId="82" xfId="1" applyFont="1" applyBorder="1" applyAlignment="1">
      <alignment horizontal="right" vertical="center"/>
    </xf>
    <xf numFmtId="38" fontId="20" fillId="0" borderId="76" xfId="1" applyFont="1" applyBorder="1" applyAlignment="1">
      <alignment horizontal="right" vertical="center"/>
    </xf>
    <xf numFmtId="38" fontId="0" fillId="0" borderId="82" xfId="1" applyFont="1" applyBorder="1" applyAlignment="1">
      <alignment horizontal="center" vertical="center"/>
    </xf>
    <xf numFmtId="38" fontId="0" fillId="0" borderId="76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20" fillId="0" borderId="44" xfId="1" applyFont="1" applyBorder="1" applyAlignment="1">
      <alignment horizontal="right" vertical="center"/>
    </xf>
    <xf numFmtId="38" fontId="20" fillId="0" borderId="16" xfId="1" applyFont="1" applyBorder="1" applyAlignment="1">
      <alignment horizontal="right" vertical="center"/>
    </xf>
    <xf numFmtId="38" fontId="0" fillId="0" borderId="44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  <xf numFmtId="0" fontId="9" fillId="0" borderId="0" xfId="0" quotePrefix="1" applyFont="1" applyAlignment="1">
      <alignment horizontal="center" vertical="center" textRotation="180"/>
    </xf>
    <xf numFmtId="0" fontId="9" fillId="0" borderId="0" xfId="0" applyFont="1" applyAlignment="1">
      <alignment horizontal="center" vertical="center" textRotation="180"/>
    </xf>
    <xf numFmtId="0" fontId="0" fillId="5" borderId="58" xfId="0" applyFont="1" applyFill="1" applyBorder="1" applyAlignment="1">
      <alignment horizontal="center" vertical="center" wrapText="1" shrinkToFit="1"/>
    </xf>
    <xf numFmtId="0" fontId="0" fillId="5" borderId="53" xfId="0" applyFont="1" applyFill="1" applyBorder="1" applyAlignment="1">
      <alignment horizontal="center" vertical="center" wrapText="1" shrinkToFit="1"/>
    </xf>
    <xf numFmtId="0" fontId="0" fillId="5" borderId="14" xfId="0" applyFont="1" applyFill="1" applyBorder="1" applyAlignment="1">
      <alignment horizontal="center" vertical="center" wrapText="1" shrinkToFit="1"/>
    </xf>
    <xf numFmtId="0" fontId="0" fillId="5" borderId="22" xfId="0" applyFont="1" applyFill="1" applyBorder="1" applyAlignment="1">
      <alignment horizontal="center" vertical="center" wrapText="1" shrinkToFit="1"/>
    </xf>
    <xf numFmtId="0" fontId="0" fillId="5" borderId="58" xfId="0" applyFont="1" applyFill="1" applyBorder="1" applyAlignment="1">
      <alignment horizontal="center" vertical="center" wrapText="1"/>
    </xf>
    <xf numFmtId="0" fontId="0" fillId="5" borderId="53" xfId="0" applyFont="1" applyFill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 wrapText="1"/>
    </xf>
    <xf numFmtId="0" fontId="0" fillId="5" borderId="53" xfId="0" applyFont="1" applyFill="1" applyBorder="1" applyAlignment="1">
      <alignment horizontal="center" vertical="center" shrinkToFit="1"/>
    </xf>
    <xf numFmtId="0" fontId="0" fillId="5" borderId="14" xfId="0" applyFont="1" applyFill="1" applyBorder="1" applyAlignment="1">
      <alignment horizontal="center" vertical="center" shrinkToFit="1"/>
    </xf>
    <xf numFmtId="0" fontId="0" fillId="5" borderId="22" xfId="0" applyFont="1" applyFill="1" applyBorder="1" applyAlignment="1">
      <alignment horizontal="center" vertical="center" shrinkToFit="1"/>
    </xf>
    <xf numFmtId="0" fontId="0" fillId="5" borderId="48" xfId="0" applyFont="1" applyFill="1" applyBorder="1" applyAlignment="1">
      <alignment horizontal="center" vertical="center" shrinkToFit="1"/>
    </xf>
    <xf numFmtId="0" fontId="0" fillId="5" borderId="43" xfId="0" applyFont="1" applyFill="1" applyBorder="1" applyAlignment="1">
      <alignment horizontal="center" vertical="center" shrinkToFit="1"/>
    </xf>
    <xf numFmtId="0" fontId="0" fillId="5" borderId="6" xfId="0" applyFont="1" applyFill="1" applyBorder="1" applyAlignment="1">
      <alignment horizontal="center" vertical="center" shrinkToFit="1"/>
    </xf>
    <xf numFmtId="0" fontId="0" fillId="5" borderId="7" xfId="0" applyFont="1" applyFill="1" applyBorder="1" applyAlignment="1">
      <alignment horizontal="center" vertical="center" shrinkToFit="1"/>
    </xf>
    <xf numFmtId="0" fontId="0" fillId="5" borderId="77" xfId="0" applyFont="1" applyFill="1" applyBorder="1" applyAlignment="1">
      <alignment horizontal="center" vertical="center"/>
    </xf>
    <xf numFmtId="0" fontId="0" fillId="5" borderId="56" xfId="0" applyFont="1" applyFill="1" applyBorder="1" applyAlignment="1">
      <alignment horizontal="center" vertical="center" shrinkToFit="1"/>
    </xf>
    <xf numFmtId="0" fontId="0" fillId="5" borderId="8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77" xfId="0" applyFont="1" applyFill="1" applyBorder="1" applyAlignment="1" applyProtection="1">
      <alignment horizontal="center" vertical="center"/>
      <protection locked="0"/>
    </xf>
    <xf numFmtId="0" fontId="0" fillId="0" borderId="91" xfId="0" applyNumberFormat="1" applyFont="1" applyFill="1" applyBorder="1" applyAlignment="1" applyProtection="1">
      <alignment horizontal="center" vertical="center"/>
      <protection locked="0"/>
    </xf>
    <xf numFmtId="0" fontId="0" fillId="0" borderId="92" xfId="0" applyNumberFormat="1" applyFont="1" applyFill="1" applyBorder="1" applyAlignment="1" applyProtection="1">
      <alignment horizontal="center" vertical="center"/>
      <protection locked="0"/>
    </xf>
    <xf numFmtId="0" fontId="0" fillId="5" borderId="88" xfId="0" applyFont="1" applyFill="1" applyBorder="1" applyAlignment="1">
      <alignment horizontal="center" vertical="center"/>
    </xf>
    <xf numFmtId="0" fontId="0" fillId="5" borderId="77" xfId="0" applyFont="1" applyFill="1" applyBorder="1" applyAlignment="1">
      <alignment horizontal="center" vertical="center" shrinkToFit="1"/>
    </xf>
    <xf numFmtId="0" fontId="0" fillId="5" borderId="48" xfId="0" applyFont="1" applyFill="1" applyBorder="1" applyAlignment="1">
      <alignment horizontal="center" vertical="center" wrapText="1" shrinkToFit="1"/>
    </xf>
    <xf numFmtId="0" fontId="0" fillId="5" borderId="90" xfId="0" applyFont="1" applyFill="1" applyBorder="1" applyAlignment="1">
      <alignment horizontal="center" vertical="center" shrinkToFit="1"/>
    </xf>
    <xf numFmtId="0" fontId="0" fillId="5" borderId="58" xfId="0" applyFont="1" applyFill="1" applyBorder="1" applyAlignment="1">
      <alignment horizontal="center" vertical="center" shrinkToFit="1"/>
    </xf>
    <xf numFmtId="0" fontId="0" fillId="5" borderId="4" xfId="0" applyFont="1" applyFill="1" applyBorder="1" applyAlignment="1">
      <alignment horizontal="center" vertical="center" shrinkToFit="1"/>
    </xf>
    <xf numFmtId="0" fontId="0" fillId="5" borderId="0" xfId="0" applyFont="1" applyFill="1" applyBorder="1" applyAlignment="1">
      <alignment horizontal="center" vertical="center" shrinkToFit="1"/>
    </xf>
    <xf numFmtId="0" fontId="0" fillId="5" borderId="5" xfId="0" applyFont="1" applyFill="1" applyBorder="1" applyAlignment="1">
      <alignment horizontal="center" vertical="center" shrinkToFit="1"/>
    </xf>
    <xf numFmtId="0" fontId="0" fillId="5" borderId="46" xfId="0" applyFont="1" applyFill="1" applyBorder="1" applyAlignment="1">
      <alignment horizontal="center" vertical="center" wrapText="1" shrinkToFit="1"/>
    </xf>
    <xf numFmtId="0" fontId="0" fillId="5" borderId="44" xfId="0" applyFont="1" applyFill="1" applyBorder="1" applyAlignment="1">
      <alignment horizontal="center" vertical="center" wrapText="1" shrinkToFit="1"/>
    </xf>
    <xf numFmtId="0" fontId="0" fillId="5" borderId="46" xfId="0" applyFont="1" applyFill="1" applyBorder="1" applyAlignment="1">
      <alignment horizontal="center" vertical="center" shrinkToFit="1"/>
    </xf>
    <xf numFmtId="0" fontId="0" fillId="5" borderId="44" xfId="0" applyFont="1" applyFill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textRotation="255"/>
    </xf>
    <xf numFmtId="0" fontId="28" fillId="0" borderId="20" xfId="0" applyFont="1" applyBorder="1" applyAlignment="1">
      <alignment horizontal="center" vertical="center" textRotation="255"/>
    </xf>
    <xf numFmtId="0" fontId="28" fillId="0" borderId="14" xfId="0" applyFont="1" applyBorder="1" applyAlignment="1">
      <alignment horizontal="center" vertical="center" textRotation="255"/>
    </xf>
    <xf numFmtId="0" fontId="28" fillId="0" borderId="22" xfId="0" applyFont="1" applyBorder="1" applyAlignment="1">
      <alignment horizontal="center" vertical="center" textRotation="255"/>
    </xf>
    <xf numFmtId="0" fontId="28" fillId="0" borderId="76" xfId="0" applyFont="1" applyBorder="1" applyAlignment="1">
      <alignment horizontal="center" vertical="center" textRotation="255"/>
    </xf>
    <xf numFmtId="0" fontId="28" fillId="0" borderId="84" xfId="0" applyFont="1" applyBorder="1" applyAlignment="1">
      <alignment horizontal="center" vertical="center" textRotation="255"/>
    </xf>
    <xf numFmtId="0" fontId="28" fillId="0" borderId="18" xfId="0" applyFont="1" applyBorder="1" applyAlignment="1">
      <alignment horizontal="center" vertical="distributed" textRotation="255" indent="3"/>
    </xf>
    <xf numFmtId="0" fontId="28" fillId="0" borderId="20" xfId="0" applyFont="1" applyBorder="1" applyAlignment="1">
      <alignment horizontal="center" vertical="distributed" textRotation="255" indent="3"/>
    </xf>
    <xf numFmtId="0" fontId="28" fillId="0" borderId="0" xfId="0" applyFont="1" applyBorder="1" applyAlignment="1">
      <alignment horizontal="center" vertical="distributed" textRotation="255" indent="3"/>
    </xf>
    <xf numFmtId="0" fontId="28" fillId="0" borderId="22" xfId="0" applyFont="1" applyBorder="1" applyAlignment="1">
      <alignment horizontal="center" vertical="distributed" textRotation="255" indent="3"/>
    </xf>
    <xf numFmtId="0" fontId="28" fillId="0" borderId="39" xfId="0" applyFont="1" applyBorder="1" applyAlignment="1">
      <alignment horizontal="center" vertical="distributed" textRotation="255" indent="3"/>
    </xf>
    <xf numFmtId="0" fontId="28" fillId="0" borderId="84" xfId="0" applyFont="1" applyBorder="1" applyAlignment="1">
      <alignment horizontal="center" vertical="distributed" textRotation="255" indent="3"/>
    </xf>
    <xf numFmtId="0" fontId="28" fillId="0" borderId="16" xfId="0" applyFont="1" applyBorder="1" applyAlignment="1">
      <alignment horizontal="center" vertical="distributed" textRotation="255" indent="3"/>
    </xf>
    <xf numFmtId="0" fontId="28" fillId="0" borderId="14" xfId="0" applyFont="1" applyBorder="1" applyAlignment="1">
      <alignment horizontal="center" vertical="distributed" textRotation="255" indent="3"/>
    </xf>
    <xf numFmtId="0" fontId="28" fillId="0" borderId="17" xfId="0" applyFont="1" applyBorder="1" applyAlignment="1">
      <alignment horizontal="center" vertical="distributed" textRotation="255" indent="3"/>
    </xf>
    <xf numFmtId="0" fontId="28" fillId="0" borderId="21" xfId="0" applyFont="1" applyBorder="1" applyAlignment="1">
      <alignment horizontal="center" vertical="distributed" textRotation="255" indent="3"/>
    </xf>
    <xf numFmtId="0" fontId="28" fillId="0" borderId="16" xfId="0" applyFont="1" applyBorder="1" applyAlignment="1">
      <alignment horizontal="center" vertical="distributed" textRotation="255" indent="1"/>
    </xf>
    <xf numFmtId="0" fontId="28" fillId="0" borderId="20" xfId="0" applyFont="1" applyBorder="1" applyAlignment="1">
      <alignment horizontal="center" vertical="distributed" textRotation="255" indent="1"/>
    </xf>
    <xf numFmtId="0" fontId="28" fillId="0" borderId="14" xfId="0" applyFont="1" applyBorder="1" applyAlignment="1">
      <alignment horizontal="center" vertical="distributed" textRotation="255" indent="1"/>
    </xf>
    <xf numFmtId="0" fontId="28" fillId="0" borderId="22" xfId="0" applyFont="1" applyBorder="1" applyAlignment="1">
      <alignment horizontal="center" vertical="distributed" textRotation="255" indent="1"/>
    </xf>
    <xf numFmtId="0" fontId="28" fillId="0" borderId="17" xfId="0" applyFont="1" applyBorder="1" applyAlignment="1">
      <alignment horizontal="center" vertical="distributed" textRotation="255" indent="1"/>
    </xf>
    <xf numFmtId="0" fontId="28" fillId="0" borderId="21" xfId="0" applyFont="1" applyBorder="1" applyAlignment="1">
      <alignment horizontal="center" vertical="distributed" textRotation="255" indent="1"/>
    </xf>
    <xf numFmtId="0" fontId="28" fillId="0" borderId="102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20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vertical="center" shrinkToFit="1"/>
    </xf>
    <xf numFmtId="0" fontId="28" fillId="0" borderId="21" xfId="0" applyFont="1" applyBorder="1" applyAlignment="1">
      <alignment horizontal="center" vertical="center" shrinkToFit="1"/>
    </xf>
    <xf numFmtId="0" fontId="28" fillId="8" borderId="16" xfId="0" applyFont="1" applyFill="1" applyBorder="1" applyAlignment="1">
      <alignment horizontal="center" vertical="center"/>
    </xf>
    <xf numFmtId="0" fontId="28" fillId="8" borderId="18" xfId="0" applyFont="1" applyFill="1" applyBorder="1" applyAlignment="1">
      <alignment horizontal="center" vertical="center"/>
    </xf>
    <xf numFmtId="0" fontId="28" fillId="8" borderId="17" xfId="0" applyFont="1" applyFill="1" applyBorder="1" applyAlignment="1">
      <alignment horizontal="center" vertical="center"/>
    </xf>
    <xf numFmtId="0" fontId="28" fillId="8" borderId="19" xfId="0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18" xfId="0" applyFont="1" applyBorder="1" applyAlignment="1">
      <alignment horizontal="distributed" vertical="center"/>
    </xf>
    <xf numFmtId="0" fontId="28" fillId="0" borderId="19" xfId="0" applyFont="1" applyBorder="1" applyAlignment="1">
      <alignment horizontal="distributed" vertical="center"/>
    </xf>
    <xf numFmtId="0" fontId="28" fillId="0" borderId="2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176" fontId="33" fillId="0" borderId="11" xfId="0" applyNumberFormat="1" applyFont="1" applyBorder="1" applyAlignment="1">
      <alignment horizontal="right" vertical="center"/>
    </xf>
    <xf numFmtId="176" fontId="33" fillId="0" borderId="12" xfId="0" applyNumberFormat="1" applyFont="1" applyBorder="1" applyAlignment="1">
      <alignment horizontal="right" vertical="center"/>
    </xf>
    <xf numFmtId="176" fontId="28" fillId="0" borderId="12" xfId="0" applyNumberFormat="1" applyFont="1" applyBorder="1" applyAlignment="1">
      <alignment horizontal="center" vertical="center"/>
    </xf>
    <xf numFmtId="176" fontId="28" fillId="0" borderId="13" xfId="0" applyNumberFormat="1" applyFont="1" applyBorder="1" applyAlignment="1">
      <alignment horizontal="center" vertical="center"/>
    </xf>
    <xf numFmtId="38" fontId="33" fillId="0" borderId="1" xfId="1" applyFont="1" applyBorder="1" applyAlignment="1">
      <alignment horizontal="right" vertical="center"/>
    </xf>
    <xf numFmtId="38" fontId="33" fillId="0" borderId="4" xfId="1" applyFont="1" applyBorder="1" applyAlignment="1">
      <alignment horizontal="right" vertical="center"/>
    </xf>
    <xf numFmtId="38" fontId="33" fillId="0" borderId="3" xfId="1" applyFont="1" applyBorder="1" applyAlignment="1">
      <alignment horizontal="right" vertical="center"/>
    </xf>
    <xf numFmtId="38" fontId="33" fillId="0" borderId="5" xfId="1" applyFont="1" applyBorder="1" applyAlignment="1">
      <alignment horizontal="right" vertical="center"/>
    </xf>
    <xf numFmtId="176" fontId="28" fillId="0" borderId="4" xfId="0" applyNumberFormat="1" applyFont="1" applyBorder="1" applyAlignment="1">
      <alignment horizontal="center" vertical="center"/>
    </xf>
    <xf numFmtId="176" fontId="28" fillId="0" borderId="6" xfId="0" applyNumberFormat="1" applyFont="1" applyBorder="1" applyAlignment="1">
      <alignment horizontal="center" vertical="center"/>
    </xf>
    <xf numFmtId="176" fontId="28" fillId="0" borderId="5" xfId="0" applyNumberFormat="1" applyFont="1" applyBorder="1" applyAlignment="1">
      <alignment horizontal="center" vertical="center"/>
    </xf>
    <xf numFmtId="176" fontId="28" fillId="0" borderId="8" xfId="0" applyNumberFormat="1" applyFont="1" applyBorder="1" applyAlignment="1">
      <alignment horizontal="center" vertical="center"/>
    </xf>
    <xf numFmtId="0" fontId="28" fillId="6" borderId="16" xfId="0" applyFont="1" applyFill="1" applyBorder="1" applyAlignment="1">
      <alignment horizontal="center" vertical="center"/>
    </xf>
    <xf numFmtId="0" fontId="28" fillId="6" borderId="18" xfId="0" applyFont="1" applyFill="1" applyBorder="1" applyAlignment="1">
      <alignment horizontal="center" vertical="center"/>
    </xf>
    <xf numFmtId="0" fontId="28" fillId="6" borderId="17" xfId="0" applyFont="1" applyFill="1" applyBorder="1" applyAlignment="1">
      <alignment horizontal="center" vertical="center"/>
    </xf>
    <xf numFmtId="0" fontId="28" fillId="6" borderId="1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distributed" vertical="center"/>
    </xf>
    <xf numFmtId="0" fontId="28" fillId="0" borderId="97" xfId="0" applyFont="1" applyBorder="1" applyAlignment="1">
      <alignment horizontal="distributed" vertical="center"/>
    </xf>
    <xf numFmtId="0" fontId="28" fillId="0" borderId="99" xfId="0" applyFont="1" applyBorder="1" applyAlignment="1">
      <alignment horizontal="distributed" vertical="center"/>
    </xf>
    <xf numFmtId="0" fontId="28" fillId="0" borderId="101" xfId="0" applyFont="1" applyBorder="1" applyAlignment="1">
      <alignment horizontal="distributed" vertical="center"/>
    </xf>
    <xf numFmtId="0" fontId="28" fillId="0" borderId="76" xfId="0" applyFont="1" applyBorder="1" applyAlignment="1">
      <alignment horizontal="distributed" vertical="center"/>
    </xf>
    <xf numFmtId="0" fontId="28" fillId="0" borderId="39" xfId="0" applyFont="1" applyBorder="1" applyAlignment="1">
      <alignment horizontal="distributed" vertical="center"/>
    </xf>
    <xf numFmtId="0" fontId="28" fillId="0" borderId="84" xfId="0" applyFont="1" applyBorder="1" applyAlignment="1">
      <alignment horizontal="distributed" vertical="center"/>
    </xf>
    <xf numFmtId="0" fontId="28" fillId="0" borderId="14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38" fontId="33" fillId="0" borderId="58" xfId="1" applyFont="1" applyBorder="1" applyAlignment="1">
      <alignment horizontal="right" vertical="center"/>
    </xf>
    <xf numFmtId="38" fontId="33" fillId="0" borderId="56" xfId="1" applyFont="1" applyBorder="1" applyAlignment="1">
      <alignment horizontal="right" vertical="center"/>
    </xf>
    <xf numFmtId="176" fontId="28" fillId="0" borderId="53" xfId="0" applyNumberFormat="1" applyFont="1" applyBorder="1" applyAlignment="1">
      <alignment horizontal="center" vertical="center"/>
    </xf>
    <xf numFmtId="176" fontId="28" fillId="0" borderId="77" xfId="0" applyNumberFormat="1" applyFont="1" applyBorder="1" applyAlignment="1">
      <alignment horizontal="center" vertical="center"/>
    </xf>
    <xf numFmtId="0" fontId="31" fillId="6" borderId="18" xfId="0" applyFont="1" applyFill="1" applyBorder="1" applyAlignment="1">
      <alignment horizontal="center" vertical="center"/>
    </xf>
    <xf numFmtId="0" fontId="31" fillId="6" borderId="19" xfId="0" applyFont="1" applyFill="1" applyBorder="1" applyAlignment="1">
      <alignment horizontal="center" vertical="center"/>
    </xf>
    <xf numFmtId="0" fontId="31" fillId="6" borderId="18" xfId="0" applyFont="1" applyFill="1" applyBorder="1" applyAlignment="1">
      <alignment horizontal="center" shrinkToFit="1"/>
    </xf>
    <xf numFmtId="0" fontId="31" fillId="6" borderId="19" xfId="0" applyFont="1" applyFill="1" applyBorder="1" applyAlignment="1">
      <alignment horizontal="center" shrinkToFit="1"/>
    </xf>
    <xf numFmtId="0" fontId="31" fillId="6" borderId="20" xfId="0" applyFont="1" applyFill="1" applyBorder="1" applyAlignment="1">
      <alignment horizontal="center" vertical="center"/>
    </xf>
    <xf numFmtId="0" fontId="31" fillId="6" borderId="21" xfId="0" applyFont="1" applyFill="1" applyBorder="1" applyAlignment="1">
      <alignment horizontal="center" vertical="center"/>
    </xf>
    <xf numFmtId="0" fontId="28" fillId="6" borderId="23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distributed" vertical="center"/>
    </xf>
    <xf numFmtId="0" fontId="28" fillId="0" borderId="20" xfId="0" applyFont="1" applyBorder="1" applyAlignment="1">
      <alignment horizontal="distributed" vertical="center"/>
    </xf>
    <xf numFmtId="0" fontId="28" fillId="0" borderId="17" xfId="0" applyFont="1" applyBorder="1" applyAlignment="1">
      <alignment horizontal="distributed" vertical="center"/>
    </xf>
    <xf numFmtId="0" fontId="28" fillId="0" borderId="21" xfId="0" applyFont="1" applyBorder="1" applyAlignment="1">
      <alignment horizontal="distributed" vertical="center"/>
    </xf>
    <xf numFmtId="0" fontId="28" fillId="3" borderId="34" xfId="0" applyFont="1" applyFill="1" applyBorder="1" applyAlignment="1">
      <alignment horizontal="center" vertical="center"/>
    </xf>
    <xf numFmtId="0" fontId="28" fillId="3" borderId="46" xfId="0" applyFont="1" applyFill="1" applyBorder="1" applyAlignment="1">
      <alignment horizontal="center" vertical="center"/>
    </xf>
    <xf numFmtId="0" fontId="28" fillId="3" borderId="35" xfId="0" applyFont="1" applyFill="1" applyBorder="1" applyAlignment="1">
      <alignment horizontal="center" vertical="center"/>
    </xf>
    <xf numFmtId="0" fontId="28" fillId="3" borderId="47" xfId="0" applyFont="1" applyFill="1" applyBorder="1" applyAlignment="1">
      <alignment horizontal="center" vertical="center"/>
    </xf>
    <xf numFmtId="38" fontId="33" fillId="3" borderId="1" xfId="1" applyFont="1" applyFill="1" applyBorder="1" applyAlignment="1">
      <alignment horizontal="right" vertical="center"/>
    </xf>
    <xf numFmtId="38" fontId="33" fillId="3" borderId="4" xfId="1" applyFont="1" applyFill="1" applyBorder="1" applyAlignment="1">
      <alignment horizontal="right" vertical="center"/>
    </xf>
    <xf numFmtId="38" fontId="33" fillId="3" borderId="3" xfId="1" applyFont="1" applyFill="1" applyBorder="1" applyAlignment="1">
      <alignment horizontal="right" vertical="center"/>
    </xf>
    <xf numFmtId="38" fontId="33" fillId="3" borderId="5" xfId="1" applyFont="1" applyFill="1" applyBorder="1" applyAlignment="1">
      <alignment horizontal="right" vertical="center"/>
    </xf>
    <xf numFmtId="176" fontId="28" fillId="3" borderId="4" xfId="0" applyNumberFormat="1" applyFont="1" applyFill="1" applyBorder="1" applyAlignment="1">
      <alignment horizontal="center" vertical="center"/>
    </xf>
    <xf numFmtId="176" fontId="28" fillId="3" borderId="6" xfId="0" applyNumberFormat="1" applyFont="1" applyFill="1" applyBorder="1" applyAlignment="1">
      <alignment horizontal="center" vertical="center"/>
    </xf>
    <xf numFmtId="176" fontId="28" fillId="3" borderId="5" xfId="0" applyNumberFormat="1" applyFont="1" applyFill="1" applyBorder="1" applyAlignment="1">
      <alignment horizontal="center" vertical="center"/>
    </xf>
    <xf numFmtId="176" fontId="28" fillId="3" borderId="8" xfId="0" applyNumberFormat="1" applyFont="1" applyFill="1" applyBorder="1" applyAlignment="1">
      <alignment horizontal="center" vertical="center"/>
    </xf>
    <xf numFmtId="0" fontId="28" fillId="3" borderId="94" xfId="0" applyFont="1" applyFill="1" applyBorder="1" applyAlignment="1">
      <alignment horizontal="center" vertical="center"/>
    </xf>
    <xf numFmtId="0" fontId="28" fillId="6" borderId="18" xfId="0" applyFont="1" applyFill="1" applyBorder="1" applyAlignment="1">
      <alignment horizontal="distributed" vertical="center"/>
    </xf>
    <xf numFmtId="0" fontId="28" fillId="6" borderId="0" xfId="0" applyFont="1" applyFill="1" applyBorder="1" applyAlignment="1">
      <alignment horizontal="distributed" vertical="center"/>
    </xf>
    <xf numFmtId="0" fontId="28" fillId="6" borderId="11" xfId="0" applyFont="1" applyFill="1" applyBorder="1" applyAlignment="1">
      <alignment horizontal="center" vertical="center"/>
    </xf>
    <xf numFmtId="176" fontId="33" fillId="6" borderId="11" xfId="0" applyNumberFormat="1" applyFont="1" applyFill="1" applyBorder="1" applyAlignment="1">
      <alignment horizontal="right" vertical="center"/>
    </xf>
    <xf numFmtId="176" fontId="33" fillId="6" borderId="12" xfId="0" applyNumberFormat="1" applyFont="1" applyFill="1" applyBorder="1" applyAlignment="1">
      <alignment horizontal="right" vertical="center"/>
    </xf>
    <xf numFmtId="176" fontId="28" fillId="6" borderId="12" xfId="0" applyNumberFormat="1" applyFont="1" applyFill="1" applyBorder="1" applyAlignment="1">
      <alignment horizontal="center" vertical="center"/>
    </xf>
    <xf numFmtId="176" fontId="28" fillId="6" borderId="13" xfId="0" applyNumberFormat="1" applyFont="1" applyFill="1" applyBorder="1" applyAlignment="1">
      <alignment horizontal="center" vertical="center"/>
    </xf>
    <xf numFmtId="38" fontId="33" fillId="0" borderId="16" xfId="1" applyFont="1" applyBorder="1" applyAlignment="1">
      <alignment horizontal="right" vertical="center"/>
    </xf>
    <xf numFmtId="38" fontId="33" fillId="0" borderId="18" xfId="1" applyFont="1" applyBorder="1" applyAlignment="1">
      <alignment horizontal="right" vertical="center"/>
    </xf>
    <xf numFmtId="38" fontId="33" fillId="0" borderId="17" xfId="1" applyFont="1" applyBorder="1" applyAlignment="1">
      <alignment horizontal="right" vertical="center"/>
    </xf>
    <xf numFmtId="38" fontId="33" fillId="0" borderId="19" xfId="1" applyFont="1" applyBorder="1" applyAlignment="1">
      <alignment horizontal="right" vertical="center"/>
    </xf>
    <xf numFmtId="0" fontId="28" fillId="0" borderId="83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176" fontId="33" fillId="0" borderId="63" xfId="0" applyNumberFormat="1" applyFont="1" applyBorder="1" applyAlignment="1">
      <alignment horizontal="right" vertical="center"/>
    </xf>
    <xf numFmtId="176" fontId="33" fillId="0" borderId="38" xfId="0" applyNumberFormat="1" applyFont="1" applyBorder="1" applyAlignment="1">
      <alignment horizontal="right" vertical="center"/>
    </xf>
    <xf numFmtId="176" fontId="28" fillId="0" borderId="38" xfId="0" applyNumberFormat="1" applyFont="1" applyBorder="1" applyAlignment="1">
      <alignment horizontal="center" vertical="center"/>
    </xf>
    <xf numFmtId="176" fontId="28" fillId="0" borderId="51" xfId="0" applyNumberFormat="1" applyFont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/>
    </xf>
    <xf numFmtId="38" fontId="33" fillId="6" borderId="11" xfId="1" applyFont="1" applyFill="1" applyBorder="1" applyAlignment="1">
      <alignment horizontal="right" vertical="center"/>
    </xf>
    <xf numFmtId="38" fontId="33" fillId="6" borderId="12" xfId="1" applyFont="1" applyFill="1" applyBorder="1" applyAlignment="1">
      <alignment horizontal="right" vertical="center"/>
    </xf>
    <xf numFmtId="0" fontId="38" fillId="0" borderId="0" xfId="0" applyFont="1" applyBorder="1" applyAlignment="1">
      <alignment vertical="center"/>
    </xf>
    <xf numFmtId="0" fontId="38" fillId="0" borderId="19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28" fillId="6" borderId="14" xfId="0" applyFont="1" applyFill="1" applyBorder="1" applyAlignment="1">
      <alignment horizontal="center" vertical="center"/>
    </xf>
    <xf numFmtId="38" fontId="33" fillId="6" borderId="59" xfId="1" applyFont="1" applyFill="1" applyBorder="1" applyAlignment="1">
      <alignment horizontal="right" vertical="center"/>
    </xf>
    <xf numFmtId="38" fontId="33" fillId="6" borderId="45" xfId="1" applyFont="1" applyFill="1" applyBorder="1" applyAlignment="1">
      <alignment horizontal="right" vertical="center"/>
    </xf>
    <xf numFmtId="176" fontId="28" fillId="0" borderId="45" xfId="0" applyNumberFormat="1" applyFont="1" applyBorder="1" applyAlignment="1">
      <alignment horizontal="center" vertical="center"/>
    </xf>
    <xf numFmtId="176" fontId="28" fillId="0" borderId="62" xfId="0" applyNumberFormat="1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94" xfId="0" applyFont="1" applyBorder="1" applyAlignment="1">
      <alignment horizontal="center" vertical="center"/>
    </xf>
    <xf numFmtId="176" fontId="33" fillId="0" borderId="1" xfId="0" applyNumberFormat="1" applyFont="1" applyBorder="1" applyAlignment="1">
      <alignment horizontal="right" vertical="center"/>
    </xf>
    <xf numFmtId="176" fontId="33" fillId="0" borderId="4" xfId="0" applyNumberFormat="1" applyFont="1" applyBorder="1" applyAlignment="1">
      <alignment horizontal="right" vertical="center"/>
    </xf>
    <xf numFmtId="176" fontId="33" fillId="0" borderId="3" xfId="0" applyNumberFormat="1" applyFont="1" applyBorder="1" applyAlignment="1">
      <alignment horizontal="right" vertical="center"/>
    </xf>
    <xf numFmtId="176" fontId="33" fillId="0" borderId="5" xfId="0" applyNumberFormat="1" applyFont="1" applyBorder="1" applyAlignment="1">
      <alignment horizontal="right" vertical="center"/>
    </xf>
    <xf numFmtId="0" fontId="28" fillId="0" borderId="23" xfId="0" applyFont="1" applyBorder="1" applyAlignment="1">
      <alignment horizontal="distributed" vertical="center"/>
    </xf>
    <xf numFmtId="0" fontId="28" fillId="0" borderId="0" xfId="0" applyFont="1" applyBorder="1" applyAlignment="1">
      <alignment horizontal="center" vertical="center"/>
    </xf>
    <xf numFmtId="38" fontId="33" fillId="0" borderId="11" xfId="1" applyFont="1" applyBorder="1" applyAlignment="1">
      <alignment horizontal="right" vertical="center"/>
    </xf>
    <xf numFmtId="38" fontId="33" fillId="0" borderId="12" xfId="1" applyFont="1" applyBorder="1" applyAlignment="1">
      <alignment horizontal="right" vertical="center"/>
    </xf>
    <xf numFmtId="0" fontId="28" fillId="0" borderId="14" xfId="0" applyFont="1" applyBorder="1" applyAlignment="1">
      <alignment horizontal="distributed" vertical="center"/>
    </xf>
    <xf numFmtId="0" fontId="28" fillId="0" borderId="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6" borderId="16" xfId="0" applyFont="1" applyFill="1" applyBorder="1" applyAlignment="1">
      <alignment horizontal="center" vertical="distributed" wrapText="1"/>
    </xf>
    <xf numFmtId="0" fontId="28" fillId="6" borderId="18" xfId="0" applyFont="1" applyFill="1" applyBorder="1" applyAlignment="1">
      <alignment horizontal="center" vertical="distributed" wrapText="1"/>
    </xf>
    <xf numFmtId="0" fontId="28" fillId="6" borderId="14" xfId="0" applyFont="1" applyFill="1" applyBorder="1" applyAlignment="1">
      <alignment horizontal="center" vertical="distributed" wrapText="1"/>
    </xf>
    <xf numFmtId="0" fontId="28" fillId="6" borderId="0" xfId="0" applyFont="1" applyFill="1" applyBorder="1" applyAlignment="1">
      <alignment horizontal="center" vertical="distributed" wrapText="1"/>
    </xf>
    <xf numFmtId="0" fontId="28" fillId="6" borderId="17" xfId="0" applyFont="1" applyFill="1" applyBorder="1" applyAlignment="1">
      <alignment horizontal="center" vertical="distributed" wrapText="1"/>
    </xf>
    <xf numFmtId="0" fontId="28" fillId="6" borderId="19" xfId="0" applyFont="1" applyFill="1" applyBorder="1" applyAlignment="1">
      <alignment horizontal="center" vertical="distributed" wrapText="1"/>
    </xf>
    <xf numFmtId="38" fontId="33" fillId="7" borderId="18" xfId="1" applyFont="1" applyFill="1" applyBorder="1" applyAlignment="1">
      <alignment horizontal="right" vertical="center"/>
    </xf>
    <xf numFmtId="38" fontId="33" fillId="7" borderId="0" xfId="1" applyFont="1" applyFill="1" applyBorder="1" applyAlignment="1">
      <alignment horizontal="right" vertical="center"/>
    </xf>
    <xf numFmtId="38" fontId="33" fillId="7" borderId="19" xfId="1" applyFont="1" applyFill="1" applyBorder="1" applyAlignment="1">
      <alignment horizontal="right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0" fontId="28" fillId="7" borderId="22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33" fillId="7" borderId="16" xfId="0" applyFont="1" applyFill="1" applyBorder="1" applyAlignment="1">
      <alignment horizontal="center" vertical="center"/>
    </xf>
    <xf numFmtId="0" fontId="33" fillId="7" borderId="18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17" xfId="0" applyFont="1" applyFill="1" applyBorder="1" applyAlignment="1">
      <alignment horizontal="center" vertical="center"/>
    </xf>
    <xf numFmtId="0" fontId="33" fillId="7" borderId="19" xfId="0" applyFont="1" applyFill="1" applyBorder="1" applyAlignment="1">
      <alignment horizontal="center" vertical="center"/>
    </xf>
    <xf numFmtId="0" fontId="28" fillId="0" borderId="95" xfId="0" applyFont="1" applyBorder="1" applyAlignment="1">
      <alignment horizontal="center" vertical="center"/>
    </xf>
    <xf numFmtId="0" fontId="28" fillId="6" borderId="23" xfId="0" applyFont="1" applyFill="1" applyBorder="1" applyAlignment="1">
      <alignment horizontal="distributed" vertical="center"/>
    </xf>
    <xf numFmtId="38" fontId="33" fillId="7" borderId="16" xfId="1" applyFont="1" applyFill="1" applyBorder="1" applyAlignment="1">
      <alignment horizontal="right" vertical="center"/>
    </xf>
    <xf numFmtId="38" fontId="33" fillId="7" borderId="17" xfId="1" applyFont="1" applyFill="1" applyBorder="1" applyAlignment="1">
      <alignment horizontal="right" vertical="center"/>
    </xf>
    <xf numFmtId="0" fontId="28" fillId="0" borderId="16" xfId="0" applyFont="1" applyBorder="1" applyAlignment="1">
      <alignment vertical="center" shrinkToFit="1"/>
    </xf>
    <xf numFmtId="0" fontId="28" fillId="0" borderId="18" xfId="0" applyFont="1" applyBorder="1" applyAlignment="1">
      <alignment vertical="center" shrinkToFit="1"/>
    </xf>
    <xf numFmtId="0" fontId="28" fillId="0" borderId="69" xfId="0" applyFont="1" applyBorder="1" applyAlignment="1">
      <alignment vertical="center" shrinkToFit="1"/>
    </xf>
    <xf numFmtId="0" fontId="28" fillId="0" borderId="17" xfId="0" applyFont="1" applyBorder="1" applyAlignment="1">
      <alignment vertical="center" shrinkToFit="1"/>
    </xf>
    <xf numFmtId="0" fontId="28" fillId="0" borderId="19" xfId="0" applyFont="1" applyBorder="1" applyAlignment="1">
      <alignment vertical="center" shrinkToFit="1"/>
    </xf>
    <xf numFmtId="0" fontId="28" fillId="0" borderId="81" xfId="0" applyFont="1" applyBorder="1" applyAlignment="1">
      <alignment vertical="center" shrinkToFit="1"/>
    </xf>
    <xf numFmtId="0" fontId="28" fillId="6" borderId="20" xfId="0" applyFont="1" applyFill="1" applyBorder="1" applyAlignment="1">
      <alignment horizontal="center" vertical="center"/>
    </xf>
    <xf numFmtId="0" fontId="28" fillId="6" borderId="22" xfId="0" applyFont="1" applyFill="1" applyBorder="1" applyAlignment="1">
      <alignment horizontal="center" vertical="center"/>
    </xf>
    <xf numFmtId="0" fontId="28" fillId="6" borderId="21" xfId="0" applyFont="1" applyFill="1" applyBorder="1" applyAlignment="1">
      <alignment horizontal="center" vertical="center"/>
    </xf>
    <xf numFmtId="0" fontId="33" fillId="6" borderId="16" xfId="0" applyFont="1" applyFill="1" applyBorder="1" applyAlignment="1">
      <alignment horizontal="center" vertical="center"/>
    </xf>
    <xf numFmtId="0" fontId="33" fillId="6" borderId="18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horizontal="center" vertical="center"/>
    </xf>
    <xf numFmtId="0" fontId="33" fillId="6" borderId="17" xfId="0" applyFont="1" applyFill="1" applyBorder="1" applyAlignment="1">
      <alignment horizontal="center" vertical="center"/>
    </xf>
    <xf numFmtId="0" fontId="33" fillId="6" borderId="19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distributed" vertical="distributed"/>
    </xf>
    <xf numFmtId="0" fontId="31" fillId="0" borderId="18" xfId="0" applyFont="1" applyBorder="1" applyAlignment="1">
      <alignment horizontal="distributed" vertical="distributed"/>
    </xf>
    <xf numFmtId="0" fontId="31" fillId="0" borderId="17" xfId="0" applyFont="1" applyBorder="1" applyAlignment="1">
      <alignment horizontal="distributed" vertical="distributed"/>
    </xf>
    <xf numFmtId="0" fontId="31" fillId="0" borderId="19" xfId="0" applyFont="1" applyBorder="1" applyAlignment="1">
      <alignment horizontal="distributed" vertical="distributed"/>
    </xf>
    <xf numFmtId="0" fontId="28" fillId="0" borderId="9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38" fontId="33" fillId="6" borderId="16" xfId="1" applyFont="1" applyFill="1" applyBorder="1" applyAlignment="1">
      <alignment horizontal="right" vertical="center"/>
    </xf>
    <xf numFmtId="38" fontId="33" fillId="6" borderId="18" xfId="1" applyFont="1" applyFill="1" applyBorder="1" applyAlignment="1">
      <alignment horizontal="right" vertical="center"/>
    </xf>
    <xf numFmtId="38" fontId="33" fillId="6" borderId="17" xfId="1" applyFont="1" applyFill="1" applyBorder="1" applyAlignment="1">
      <alignment horizontal="right" vertical="center"/>
    </xf>
    <xf numFmtId="38" fontId="33" fillId="6" borderId="19" xfId="1" applyFont="1" applyFill="1" applyBorder="1" applyAlignment="1">
      <alignment horizontal="right" vertical="center"/>
    </xf>
    <xf numFmtId="176" fontId="33" fillId="3" borderId="1" xfId="0" applyNumberFormat="1" applyFont="1" applyFill="1" applyBorder="1" applyAlignment="1">
      <alignment horizontal="right" vertical="center"/>
    </xf>
    <xf numFmtId="176" fontId="33" fillId="3" borderId="4" xfId="0" applyNumberFormat="1" applyFont="1" applyFill="1" applyBorder="1" applyAlignment="1">
      <alignment horizontal="right" vertical="center"/>
    </xf>
    <xf numFmtId="176" fontId="33" fillId="3" borderId="3" xfId="0" applyNumberFormat="1" applyFont="1" applyFill="1" applyBorder="1" applyAlignment="1">
      <alignment horizontal="right" vertical="center"/>
    </xf>
    <xf numFmtId="176" fontId="33" fillId="3" borderId="5" xfId="0" applyNumberFormat="1" applyFont="1" applyFill="1" applyBorder="1" applyAlignment="1">
      <alignment horizontal="right" vertical="center"/>
    </xf>
    <xf numFmtId="0" fontId="28" fillId="7" borderId="23" xfId="0" applyFont="1" applyFill="1" applyBorder="1" applyAlignment="1">
      <alignment horizontal="right" vertical="center"/>
    </xf>
    <xf numFmtId="38" fontId="33" fillId="7" borderId="14" xfId="1" applyFont="1" applyFill="1" applyBorder="1" applyAlignment="1">
      <alignment horizontal="right" vertical="center"/>
    </xf>
    <xf numFmtId="0" fontId="28" fillId="3" borderId="14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22" xfId="0" applyFont="1" applyFill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32" fillId="6" borderId="16" xfId="0" applyFont="1" applyFill="1" applyBorder="1" applyAlignment="1">
      <alignment horizontal="center" vertical="center" shrinkToFit="1"/>
    </xf>
    <xf numFmtId="0" fontId="32" fillId="6" borderId="18" xfId="0" applyFont="1" applyFill="1" applyBorder="1" applyAlignment="1">
      <alignment horizontal="center" vertical="center" shrinkToFit="1"/>
    </xf>
    <xf numFmtId="0" fontId="32" fillId="6" borderId="20" xfId="0" applyFont="1" applyFill="1" applyBorder="1" applyAlignment="1">
      <alignment horizontal="center" vertical="center" shrinkToFit="1"/>
    </xf>
    <xf numFmtId="0" fontId="32" fillId="6" borderId="14" xfId="0" applyFont="1" applyFill="1" applyBorder="1" applyAlignment="1">
      <alignment horizontal="center" vertical="center" shrinkToFit="1"/>
    </xf>
    <xf numFmtId="0" fontId="32" fillId="6" borderId="0" xfId="0" applyFont="1" applyFill="1" applyBorder="1" applyAlignment="1">
      <alignment horizontal="center" vertical="center" shrinkToFit="1"/>
    </xf>
    <xf numFmtId="0" fontId="32" fillId="6" borderId="22" xfId="0" applyFont="1" applyFill="1" applyBorder="1" applyAlignment="1">
      <alignment horizontal="center" vertical="center" shrinkToFit="1"/>
    </xf>
    <xf numFmtId="0" fontId="32" fillId="6" borderId="17" xfId="0" applyFont="1" applyFill="1" applyBorder="1" applyAlignment="1">
      <alignment horizontal="center" vertical="center" shrinkToFit="1"/>
    </xf>
    <xf numFmtId="0" fontId="32" fillId="6" borderId="19" xfId="0" applyFont="1" applyFill="1" applyBorder="1" applyAlignment="1">
      <alignment horizontal="center" vertical="center" shrinkToFit="1"/>
    </xf>
    <xf numFmtId="0" fontId="32" fillId="6" borderId="21" xfId="0" applyFont="1" applyFill="1" applyBorder="1" applyAlignment="1">
      <alignment horizontal="center" vertical="center" shrinkToFit="1"/>
    </xf>
    <xf numFmtId="38" fontId="33" fillId="6" borderId="14" xfId="1" applyFont="1" applyFill="1" applyBorder="1" applyAlignment="1">
      <alignment horizontal="right" vertical="center"/>
    </xf>
    <xf numFmtId="38" fontId="33" fillId="6" borderId="0" xfId="1" applyFont="1" applyFill="1" applyBorder="1" applyAlignment="1">
      <alignment horizontal="right" vertical="center"/>
    </xf>
    <xf numFmtId="0" fontId="28" fillId="3" borderId="16" xfId="0" applyFont="1" applyFill="1" applyBorder="1" applyAlignment="1">
      <alignment horizontal="left" vertical="center" wrapText="1"/>
    </xf>
    <xf numFmtId="0" fontId="28" fillId="3" borderId="18" xfId="0" applyFont="1" applyFill="1" applyBorder="1" applyAlignment="1">
      <alignment horizontal="left" vertical="center" wrapText="1"/>
    </xf>
    <xf numFmtId="0" fontId="28" fillId="3" borderId="20" xfId="0" applyFont="1" applyFill="1" applyBorder="1" applyAlignment="1">
      <alignment horizontal="left" vertical="center" wrapText="1"/>
    </xf>
    <xf numFmtId="0" fontId="28" fillId="3" borderId="14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left" vertical="center" wrapText="1"/>
    </xf>
    <xf numFmtId="0" fontId="28" fillId="3" borderId="22" xfId="0" applyFont="1" applyFill="1" applyBorder="1" applyAlignment="1">
      <alignment horizontal="left" vertical="center" wrapText="1"/>
    </xf>
    <xf numFmtId="0" fontId="28" fillId="6" borderId="23" xfId="0" applyFont="1" applyFill="1" applyBorder="1" applyAlignment="1">
      <alignment horizontal="right" vertical="center"/>
    </xf>
    <xf numFmtId="38" fontId="33" fillId="3" borderId="16" xfId="1" applyFont="1" applyFill="1" applyBorder="1" applyAlignment="1">
      <alignment horizontal="right" vertical="center"/>
    </xf>
    <xf numFmtId="38" fontId="33" fillId="3" borderId="18" xfId="1" applyFont="1" applyFill="1" applyBorder="1" applyAlignment="1">
      <alignment horizontal="right" vertical="center"/>
    </xf>
    <xf numFmtId="38" fontId="33" fillId="3" borderId="14" xfId="1" applyFont="1" applyFill="1" applyBorder="1" applyAlignment="1">
      <alignment horizontal="right" vertical="center"/>
    </xf>
    <xf numFmtId="38" fontId="33" fillId="3" borderId="0" xfId="1" applyFont="1" applyFill="1" applyBorder="1" applyAlignment="1">
      <alignment horizontal="right" vertical="center"/>
    </xf>
    <xf numFmtId="0" fontId="28" fillId="3" borderId="18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22" xfId="0" applyFont="1" applyFill="1" applyBorder="1" applyAlignment="1">
      <alignment horizontal="center" vertical="center"/>
    </xf>
    <xf numFmtId="38" fontId="33" fillId="3" borderId="17" xfId="1" applyFont="1" applyFill="1" applyBorder="1" applyAlignment="1">
      <alignment horizontal="right" vertical="center"/>
    </xf>
    <xf numFmtId="38" fontId="33" fillId="3" borderId="19" xfId="1" applyFont="1" applyFill="1" applyBorder="1" applyAlignment="1">
      <alignment horizontal="right" vertical="center"/>
    </xf>
    <xf numFmtId="0" fontId="28" fillId="3" borderId="19" xfId="0" applyFont="1" applyFill="1" applyBorder="1" applyAlignment="1">
      <alignment horizontal="center" vertical="center"/>
    </xf>
    <xf numFmtId="0" fontId="28" fillId="3" borderId="21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distributed" vertical="center"/>
    </xf>
    <xf numFmtId="0" fontId="28" fillId="0" borderId="81" xfId="0" applyFont="1" applyBorder="1" applyAlignment="1">
      <alignment horizontal="distributed" vertical="center"/>
    </xf>
    <xf numFmtId="0" fontId="31" fillId="0" borderId="18" xfId="0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81" xfId="0" applyFont="1" applyBorder="1" applyAlignment="1">
      <alignment horizontal="center" vertical="center"/>
    </xf>
    <xf numFmtId="0" fontId="28" fillId="3" borderId="0" xfId="0" applyFont="1" applyFill="1" applyBorder="1" applyAlignment="1">
      <alignment horizontal="distributed" vertical="center"/>
    </xf>
    <xf numFmtId="0" fontId="28" fillId="3" borderId="7" xfId="0" applyFont="1" applyFill="1" applyBorder="1" applyAlignment="1">
      <alignment horizontal="distributed" vertical="center"/>
    </xf>
    <xf numFmtId="0" fontId="28" fillId="3" borderId="81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9" xfId="0" applyFont="1" applyBorder="1" applyAlignment="1">
      <alignment vertical="center" shrinkToFit="1"/>
    </xf>
    <xf numFmtId="0" fontId="0" fillId="0" borderId="81" xfId="0" applyFont="1" applyBorder="1" applyAlignment="1">
      <alignment vertical="center" shrinkToFit="1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9" fillId="0" borderId="19" xfId="0" applyFont="1" applyBorder="1" applyAlignment="1">
      <alignment horizontal="left" vertical="center"/>
    </xf>
    <xf numFmtId="0" fontId="33" fillId="0" borderId="16" xfId="0" applyFont="1" applyBorder="1" applyAlignment="1">
      <alignment horizontal="distributed" vertical="center"/>
    </xf>
    <xf numFmtId="0" fontId="33" fillId="0" borderId="18" xfId="0" applyFont="1" applyBorder="1" applyAlignment="1">
      <alignment horizontal="distributed" vertical="center"/>
    </xf>
    <xf numFmtId="0" fontId="33" fillId="0" borderId="20" xfId="0" applyFont="1" applyBorder="1" applyAlignment="1">
      <alignment horizontal="distributed" vertical="center"/>
    </xf>
    <xf numFmtId="0" fontId="33" fillId="0" borderId="14" xfId="0" applyFont="1" applyBorder="1" applyAlignment="1">
      <alignment horizontal="distributed" vertical="center"/>
    </xf>
    <xf numFmtId="0" fontId="33" fillId="0" borderId="0" xfId="0" applyFont="1" applyBorder="1" applyAlignment="1">
      <alignment horizontal="distributed" vertical="center"/>
    </xf>
    <xf numFmtId="0" fontId="33" fillId="0" borderId="22" xfId="0" applyFont="1" applyBorder="1" applyAlignment="1">
      <alignment horizontal="distributed" vertical="center"/>
    </xf>
    <xf numFmtId="0" fontId="33" fillId="0" borderId="17" xfId="0" applyFont="1" applyBorder="1" applyAlignment="1">
      <alignment horizontal="distributed" vertical="center"/>
    </xf>
    <xf numFmtId="0" fontId="33" fillId="0" borderId="19" xfId="0" applyFont="1" applyBorder="1" applyAlignment="1">
      <alignment horizontal="distributed" vertical="center"/>
    </xf>
    <xf numFmtId="0" fontId="33" fillId="0" borderId="21" xfId="0" applyFont="1" applyBorder="1" applyAlignment="1">
      <alignment horizontal="distributed" vertical="center"/>
    </xf>
    <xf numFmtId="0" fontId="34" fillId="6" borderId="23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distributed" vertical="center"/>
    </xf>
    <xf numFmtId="0" fontId="36" fillId="6" borderId="23" xfId="0" applyFont="1" applyFill="1" applyBorder="1" applyAlignment="1">
      <alignment horizontal="center" vertical="center"/>
    </xf>
    <xf numFmtId="0" fontId="33" fillId="0" borderId="16" xfId="0" applyFont="1" applyBorder="1" applyAlignment="1">
      <alignment vertical="top" textRotation="255" shrinkToFit="1"/>
    </xf>
    <xf numFmtId="0" fontId="33" fillId="0" borderId="18" xfId="0" applyFont="1" applyBorder="1" applyAlignment="1">
      <alignment vertical="top" textRotation="255" shrinkToFit="1"/>
    </xf>
    <xf numFmtId="0" fontId="33" fillId="0" borderId="20" xfId="0" applyFont="1" applyBorder="1" applyAlignment="1">
      <alignment vertical="top" textRotation="255" shrinkToFit="1"/>
    </xf>
    <xf numFmtId="0" fontId="33" fillId="0" borderId="14" xfId="0" applyFont="1" applyBorder="1" applyAlignment="1">
      <alignment vertical="top" textRotation="255" shrinkToFit="1"/>
    </xf>
    <xf numFmtId="0" fontId="33" fillId="0" borderId="0" xfId="0" applyFont="1" applyBorder="1" applyAlignment="1">
      <alignment vertical="top" textRotation="255" shrinkToFit="1"/>
    </xf>
    <xf numFmtId="0" fontId="33" fillId="0" borderId="22" xfId="0" applyFont="1" applyBorder="1" applyAlignment="1">
      <alignment vertical="top" textRotation="255" shrinkToFit="1"/>
    </xf>
    <xf numFmtId="0" fontId="33" fillId="0" borderId="17" xfId="0" applyFont="1" applyBorder="1" applyAlignment="1">
      <alignment vertical="top" textRotation="255" shrinkToFit="1"/>
    </xf>
    <xf numFmtId="0" fontId="33" fillId="0" borderId="19" xfId="0" applyFont="1" applyBorder="1" applyAlignment="1">
      <alignment vertical="top" textRotation="255" shrinkToFit="1"/>
    </xf>
    <xf numFmtId="0" fontId="33" fillId="0" borderId="21" xfId="0" applyFont="1" applyBorder="1" applyAlignment="1">
      <alignment vertical="top" textRotation="255" shrinkToFit="1"/>
    </xf>
    <xf numFmtId="0" fontId="32" fillId="0" borderId="23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33" fillId="0" borderId="16" xfId="0" applyFont="1" applyBorder="1" applyAlignment="1">
      <alignment vertical="center" shrinkToFit="1"/>
    </xf>
    <xf numFmtId="0" fontId="33" fillId="0" borderId="18" xfId="0" applyFont="1" applyBorder="1" applyAlignment="1">
      <alignment vertical="center" shrinkToFit="1"/>
    </xf>
    <xf numFmtId="0" fontId="33" fillId="0" borderId="20" xfId="0" applyFont="1" applyBorder="1" applyAlignment="1">
      <alignment vertical="center" shrinkToFit="1"/>
    </xf>
    <xf numFmtId="0" fontId="33" fillId="0" borderId="17" xfId="0" applyFont="1" applyBorder="1" applyAlignment="1">
      <alignment vertical="center" shrinkToFit="1"/>
    </xf>
    <xf numFmtId="0" fontId="33" fillId="0" borderId="19" xfId="0" applyFont="1" applyBorder="1" applyAlignment="1">
      <alignment vertical="center" shrinkToFit="1"/>
    </xf>
    <xf numFmtId="0" fontId="33" fillId="0" borderId="21" xfId="0" applyFont="1" applyBorder="1" applyAlignment="1">
      <alignment vertical="center" shrinkToFit="1"/>
    </xf>
    <xf numFmtId="0" fontId="31" fillId="0" borderId="16" xfId="0" applyFont="1" applyBorder="1" applyAlignment="1">
      <alignment vertical="center" shrinkToFit="1"/>
    </xf>
    <xf numFmtId="0" fontId="31" fillId="0" borderId="18" xfId="0" applyFont="1" applyBorder="1" applyAlignment="1">
      <alignment vertical="center" shrinkToFit="1"/>
    </xf>
    <xf numFmtId="0" fontId="31" fillId="0" borderId="20" xfId="0" applyFont="1" applyBorder="1" applyAlignment="1">
      <alignment vertical="center" shrinkToFit="1"/>
    </xf>
    <xf numFmtId="0" fontId="31" fillId="0" borderId="17" xfId="0" applyFont="1" applyBorder="1" applyAlignment="1">
      <alignment vertical="center" shrinkToFit="1"/>
    </xf>
    <xf numFmtId="0" fontId="31" fillId="0" borderId="19" xfId="0" applyFont="1" applyBorder="1" applyAlignment="1">
      <alignment vertical="center" shrinkToFit="1"/>
    </xf>
    <xf numFmtId="0" fontId="31" fillId="0" borderId="21" xfId="0" applyFont="1" applyBorder="1" applyAlignment="1">
      <alignment vertical="center" shrinkToFit="1"/>
    </xf>
    <xf numFmtId="0" fontId="28" fillId="6" borderId="16" xfId="0" applyFont="1" applyFill="1" applyBorder="1" applyAlignment="1">
      <alignment horizontal="left" vertical="center" shrinkToFit="1"/>
    </xf>
    <xf numFmtId="0" fontId="28" fillId="6" borderId="18" xfId="0" applyFont="1" applyFill="1" applyBorder="1" applyAlignment="1">
      <alignment horizontal="left" vertical="center" shrinkToFit="1"/>
    </xf>
    <xf numFmtId="0" fontId="28" fillId="6" borderId="20" xfId="0" applyFont="1" applyFill="1" applyBorder="1" applyAlignment="1">
      <alignment horizontal="left" vertical="center" shrinkToFit="1"/>
    </xf>
    <xf numFmtId="0" fontId="28" fillId="6" borderId="17" xfId="0" applyFont="1" applyFill="1" applyBorder="1" applyAlignment="1">
      <alignment horizontal="left" vertical="center" shrinkToFit="1"/>
    </xf>
    <xf numFmtId="0" fontId="28" fillId="6" borderId="19" xfId="0" applyFont="1" applyFill="1" applyBorder="1" applyAlignment="1">
      <alignment horizontal="left" vertical="center" shrinkToFit="1"/>
    </xf>
    <xf numFmtId="0" fontId="28" fillId="6" borderId="21" xfId="0" applyFont="1" applyFill="1" applyBorder="1" applyAlignment="1">
      <alignment horizontal="left" vertical="center" shrinkToFit="1"/>
    </xf>
    <xf numFmtId="0" fontId="28" fillId="3" borderId="16" xfId="0" applyFont="1" applyFill="1" applyBorder="1" applyAlignment="1">
      <alignment horizontal="center" vertical="center"/>
    </xf>
    <xf numFmtId="0" fontId="28" fillId="3" borderId="69" xfId="0" applyFont="1" applyFill="1" applyBorder="1" applyAlignment="1">
      <alignment horizontal="center" vertical="center"/>
    </xf>
    <xf numFmtId="0" fontId="35" fillId="3" borderId="17" xfId="0" applyFont="1" applyFill="1" applyBorder="1" applyAlignment="1">
      <alignment vertical="center"/>
    </xf>
    <xf numFmtId="0" fontId="35" fillId="3" borderId="19" xfId="0" applyFont="1" applyFill="1" applyBorder="1" applyAlignment="1">
      <alignment vertical="center"/>
    </xf>
    <xf numFmtId="0" fontId="35" fillId="3" borderId="81" xfId="0" applyFont="1" applyFill="1" applyBorder="1" applyAlignment="1">
      <alignment vertical="center"/>
    </xf>
    <xf numFmtId="0" fontId="32" fillId="3" borderId="16" xfId="0" applyFont="1" applyFill="1" applyBorder="1" applyAlignment="1">
      <alignment horizontal="distributed" vertical="center"/>
    </xf>
    <xf numFmtId="0" fontId="20" fillId="3" borderId="18" xfId="0" applyFont="1" applyFill="1" applyBorder="1" applyAlignment="1">
      <alignment horizontal="distributed" vertical="center"/>
    </xf>
    <xf numFmtId="0" fontId="32" fillId="3" borderId="76" xfId="0" applyFont="1" applyFill="1" applyBorder="1" applyAlignment="1">
      <alignment vertical="center" shrinkToFit="1"/>
    </xf>
    <xf numFmtId="0" fontId="20" fillId="3" borderId="39" xfId="0" applyFont="1" applyFill="1" applyBorder="1" applyAlignment="1">
      <alignment vertical="center" shrinkToFit="1"/>
    </xf>
    <xf numFmtId="0" fontId="20" fillId="3" borderId="68" xfId="0" applyFont="1" applyFill="1" applyBorder="1" applyAlignment="1">
      <alignment vertical="center" shrinkToFit="1"/>
    </xf>
    <xf numFmtId="0" fontId="28" fillId="3" borderId="97" xfId="0" applyFont="1" applyFill="1" applyBorder="1" applyAlignment="1">
      <alignment vertical="center" shrinkToFit="1"/>
    </xf>
    <xf numFmtId="0" fontId="0" fillId="3" borderId="99" xfId="0" applyFill="1" applyBorder="1" applyAlignment="1">
      <alignment vertical="center" shrinkToFit="1"/>
    </xf>
    <xf numFmtId="0" fontId="0" fillId="3" borderId="100" xfId="0" applyFill="1" applyBorder="1" applyAlignment="1">
      <alignment vertical="center" shrinkToFit="1"/>
    </xf>
    <xf numFmtId="0" fontId="28" fillId="3" borderId="76" xfId="0" applyFont="1" applyFill="1" applyBorder="1" applyAlignment="1">
      <alignment horizontal="center" vertical="center" shrinkToFit="1"/>
    </xf>
    <xf numFmtId="0" fontId="0" fillId="3" borderId="39" xfId="0" applyFill="1" applyBorder="1" applyAlignment="1">
      <alignment horizontal="center" vertical="center" shrinkToFit="1"/>
    </xf>
    <xf numFmtId="0" fontId="0" fillId="3" borderId="68" xfId="0" applyFill="1" applyBorder="1" applyAlignment="1">
      <alignment horizontal="center" vertical="center" shrinkToFit="1"/>
    </xf>
    <xf numFmtId="0" fontId="20" fillId="3" borderId="69" xfId="0" applyFont="1" applyFill="1" applyBorder="1" applyAlignment="1">
      <alignment horizontal="distributed" vertical="center"/>
    </xf>
    <xf numFmtId="0" fontId="32" fillId="3" borderId="17" xfId="0" applyFont="1" applyFill="1" applyBorder="1" applyAlignment="1">
      <alignment horizontal="distributed" vertical="center"/>
    </xf>
    <xf numFmtId="0" fontId="20" fillId="3" borderId="19" xfId="0" applyFont="1" applyFill="1" applyBorder="1" applyAlignment="1">
      <alignment horizontal="distributed" vertical="center"/>
    </xf>
    <xf numFmtId="0" fontId="20" fillId="3" borderId="81" xfId="0" applyFont="1" applyFill="1" applyBorder="1" applyAlignment="1">
      <alignment horizontal="distributed" vertical="center"/>
    </xf>
    <xf numFmtId="0" fontId="32" fillId="3" borderId="76" xfId="0" applyFont="1" applyFill="1" applyBorder="1" applyAlignment="1">
      <alignment horizontal="distributed" vertical="center"/>
    </xf>
    <xf numFmtId="0" fontId="20" fillId="3" borderId="39" xfId="0" applyFont="1" applyFill="1" applyBorder="1" applyAlignment="1">
      <alignment horizontal="distributed" vertical="center"/>
    </xf>
    <xf numFmtId="0" fontId="20" fillId="3" borderId="68" xfId="0" applyFont="1" applyFill="1" applyBorder="1" applyAlignment="1">
      <alignment horizontal="distributed" vertical="center"/>
    </xf>
    <xf numFmtId="0" fontId="32" fillId="0" borderId="16" xfId="0" applyFont="1" applyBorder="1" applyAlignment="1">
      <alignment horizontal="distributed" vertical="center"/>
    </xf>
    <xf numFmtId="0" fontId="32" fillId="0" borderId="18" xfId="0" applyFont="1" applyBorder="1" applyAlignment="1">
      <alignment horizontal="distributed" vertical="center"/>
    </xf>
    <xf numFmtId="0" fontId="32" fillId="0" borderId="20" xfId="0" applyFont="1" applyBorder="1" applyAlignment="1">
      <alignment horizontal="distributed" vertical="center"/>
    </xf>
    <xf numFmtId="0" fontId="32" fillId="0" borderId="17" xfId="0" applyFont="1" applyBorder="1" applyAlignment="1">
      <alignment horizontal="distributed" vertical="center"/>
    </xf>
    <xf numFmtId="0" fontId="32" fillId="0" borderId="19" xfId="0" applyFont="1" applyBorder="1" applyAlignment="1">
      <alignment horizontal="distributed" vertical="center"/>
    </xf>
    <xf numFmtId="0" fontId="32" fillId="0" borderId="21" xfId="0" applyFont="1" applyBorder="1" applyAlignment="1">
      <alignment horizontal="distributed" vertical="center"/>
    </xf>
    <xf numFmtId="0" fontId="28" fillId="0" borderId="16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34" fillId="6" borderId="96" xfId="0" applyFont="1" applyFill="1" applyBorder="1" applyAlignment="1">
      <alignment horizontal="center" vertical="center"/>
    </xf>
    <xf numFmtId="0" fontId="34" fillId="6" borderId="98" xfId="0" applyFont="1" applyFill="1" applyBorder="1" applyAlignment="1">
      <alignment horizontal="center" vertical="center"/>
    </xf>
    <xf numFmtId="0" fontId="31" fillId="0" borderId="44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2" fillId="0" borderId="16" xfId="0" applyFont="1" applyBorder="1" applyAlignment="1">
      <alignment horizontal="distributed" vertical="distributed" wrapText="1"/>
    </xf>
    <xf numFmtId="0" fontId="32" fillId="0" borderId="18" xfId="0" applyFont="1" applyBorder="1" applyAlignment="1">
      <alignment horizontal="distributed" vertical="distributed" wrapText="1"/>
    </xf>
    <xf numFmtId="0" fontId="32" fillId="0" borderId="17" xfId="0" applyFont="1" applyBorder="1" applyAlignment="1">
      <alignment horizontal="distributed" vertical="distributed"/>
    </xf>
    <xf numFmtId="0" fontId="32" fillId="0" borderId="19" xfId="0" applyFont="1" applyBorder="1" applyAlignment="1">
      <alignment horizontal="distributed" vertical="distributed"/>
    </xf>
    <xf numFmtId="0" fontId="38" fillId="0" borderId="0" xfId="0" applyFont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33" fillId="0" borderId="19" xfId="0" applyFont="1" applyBorder="1" applyAlignment="1">
      <alignment horizontal="left" vertical="center"/>
    </xf>
    <xf numFmtId="0" fontId="28" fillId="6" borderId="14" xfId="0" applyFont="1" applyFill="1" applyBorder="1" applyAlignment="1">
      <alignment horizontal="right" vertical="top"/>
    </xf>
    <xf numFmtId="0" fontId="28" fillId="6" borderId="0" xfId="0" applyFont="1" applyFill="1" applyBorder="1" applyAlignment="1">
      <alignment horizontal="right" vertical="top"/>
    </xf>
    <xf numFmtId="0" fontId="28" fillId="6" borderId="22" xfId="0" applyFont="1" applyFill="1" applyBorder="1" applyAlignment="1">
      <alignment horizontal="right" vertical="top"/>
    </xf>
    <xf numFmtId="0" fontId="28" fillId="6" borderId="17" xfId="0" applyFont="1" applyFill="1" applyBorder="1" applyAlignment="1">
      <alignment horizontal="right" vertical="top"/>
    </xf>
    <xf numFmtId="0" fontId="28" fillId="6" borderId="19" xfId="0" applyFont="1" applyFill="1" applyBorder="1" applyAlignment="1">
      <alignment horizontal="right" vertical="top"/>
    </xf>
    <xf numFmtId="0" fontId="28" fillId="6" borderId="21" xfId="0" applyFont="1" applyFill="1" applyBorder="1" applyAlignment="1">
      <alignment horizontal="right" vertical="top"/>
    </xf>
    <xf numFmtId="0" fontId="32" fillId="0" borderId="23" xfId="0" applyFont="1" applyBorder="1" applyAlignment="1">
      <alignment horizontal="center" vertical="distributed"/>
    </xf>
    <xf numFmtId="0" fontId="32" fillId="0" borderId="16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22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32" fillId="0" borderId="19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28" fillId="0" borderId="0" xfId="0" quotePrefix="1" applyFont="1" applyBorder="1" applyAlignment="1">
      <alignment horizontal="center" vertical="center" textRotation="180"/>
    </xf>
    <xf numFmtId="0" fontId="28" fillId="0" borderId="0" xfId="0" applyFont="1" applyBorder="1" applyAlignment="1">
      <alignment horizontal="center" vertical="center" textRotation="180"/>
    </xf>
    <xf numFmtId="0" fontId="32" fillId="0" borderId="23" xfId="0" applyFont="1" applyBorder="1" applyAlignment="1">
      <alignment horizontal="center" vertical="center" textRotation="255"/>
    </xf>
    <xf numFmtId="0" fontId="32" fillId="0" borderId="113" xfId="0" applyFont="1" applyBorder="1" applyAlignment="1">
      <alignment horizontal="center" vertical="center" textRotation="255"/>
    </xf>
    <xf numFmtId="0" fontId="32" fillId="0" borderId="20" xfId="0" applyFont="1" applyBorder="1" applyAlignment="1">
      <alignment horizontal="center" vertical="center" textRotation="255"/>
    </xf>
    <xf numFmtId="0" fontId="32" fillId="0" borderId="114" xfId="0" applyFont="1" applyBorder="1" applyAlignment="1">
      <alignment horizontal="center" vertical="center" textRotation="255"/>
    </xf>
    <xf numFmtId="0" fontId="32" fillId="0" borderId="22" xfId="0" applyFont="1" applyBorder="1" applyAlignment="1">
      <alignment horizontal="center" vertical="center" textRotation="255"/>
    </xf>
    <xf numFmtId="0" fontId="32" fillId="0" borderId="115" xfId="0" applyFont="1" applyBorder="1" applyAlignment="1">
      <alignment horizontal="center" vertical="center" textRotation="255"/>
    </xf>
    <xf numFmtId="0" fontId="32" fillId="0" borderId="21" xfId="0" applyFont="1" applyBorder="1" applyAlignment="1">
      <alignment horizontal="center" vertical="center" textRotation="255"/>
    </xf>
    <xf numFmtId="0" fontId="32" fillId="0" borderId="113" xfId="0" applyFont="1" applyBorder="1" applyAlignment="1">
      <alignment horizontal="center" vertical="center" textRotation="255" shrinkToFit="1"/>
    </xf>
    <xf numFmtId="0" fontId="32" fillId="0" borderId="20" xfId="0" applyFont="1" applyBorder="1" applyAlignment="1">
      <alignment horizontal="center" vertical="center" textRotation="255" shrinkToFit="1"/>
    </xf>
    <xf numFmtId="0" fontId="32" fillId="0" borderId="114" xfId="0" applyFont="1" applyBorder="1" applyAlignment="1">
      <alignment horizontal="center" vertical="center" textRotation="255" shrinkToFit="1"/>
    </xf>
    <xf numFmtId="0" fontId="32" fillId="0" borderId="22" xfId="0" applyFont="1" applyBorder="1" applyAlignment="1">
      <alignment horizontal="center" vertical="center" textRotation="255" shrinkToFit="1"/>
    </xf>
    <xf numFmtId="0" fontId="32" fillId="0" borderId="115" xfId="0" applyFont="1" applyBorder="1" applyAlignment="1">
      <alignment horizontal="center" vertical="center" textRotation="255" shrinkToFit="1"/>
    </xf>
    <xf numFmtId="0" fontId="32" fillId="0" borderId="21" xfId="0" applyFont="1" applyBorder="1" applyAlignment="1">
      <alignment horizontal="center" vertical="center" textRotation="255" shrinkToFit="1"/>
    </xf>
    <xf numFmtId="0" fontId="32" fillId="0" borderId="16" xfId="0" applyFont="1" applyBorder="1" applyAlignment="1">
      <alignment horizontal="center" vertical="distributed" textRotation="255"/>
    </xf>
    <xf numFmtId="0" fontId="32" fillId="0" borderId="20" xfId="0" applyFont="1" applyBorder="1" applyAlignment="1">
      <alignment horizontal="center" vertical="distributed" textRotation="255"/>
    </xf>
    <xf numFmtId="0" fontId="32" fillId="0" borderId="14" xfId="0" applyFont="1" applyBorder="1" applyAlignment="1">
      <alignment horizontal="center" vertical="distributed" textRotation="255"/>
    </xf>
    <xf numFmtId="0" fontId="32" fillId="0" borderId="22" xfId="0" applyFont="1" applyBorder="1" applyAlignment="1">
      <alignment horizontal="center" vertical="distributed" textRotation="255"/>
    </xf>
    <xf numFmtId="0" fontId="32" fillId="0" borderId="17" xfId="0" applyFont="1" applyBorder="1" applyAlignment="1">
      <alignment horizontal="center" vertical="distributed" textRotation="255"/>
    </xf>
    <xf numFmtId="0" fontId="32" fillId="0" borderId="21" xfId="0" applyFont="1" applyBorder="1" applyAlignment="1">
      <alignment horizontal="center" vertical="distributed" textRotation="255"/>
    </xf>
    <xf numFmtId="0" fontId="32" fillId="0" borderId="16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102" xfId="0" applyFont="1" applyBorder="1" applyAlignment="1">
      <alignment horizontal="center" vertical="center"/>
    </xf>
    <xf numFmtId="0" fontId="40" fillId="0" borderId="16" xfId="0" applyFont="1" applyBorder="1" applyAlignment="1">
      <alignment horizontal="left" vertical="top"/>
    </xf>
    <xf numFmtId="0" fontId="40" fillId="0" borderId="18" xfId="0" applyFont="1" applyBorder="1" applyAlignment="1">
      <alignment horizontal="left" vertical="top"/>
    </xf>
    <xf numFmtId="0" fontId="40" fillId="0" borderId="20" xfId="0" applyFont="1" applyBorder="1" applyAlignment="1">
      <alignment horizontal="left" vertical="top"/>
    </xf>
    <xf numFmtId="0" fontId="40" fillId="0" borderId="14" xfId="0" applyFont="1" applyBorder="1" applyAlignment="1">
      <alignment horizontal="left" vertical="top"/>
    </xf>
    <xf numFmtId="0" fontId="40" fillId="0" borderId="0" xfId="0" applyFont="1" applyBorder="1" applyAlignment="1">
      <alignment horizontal="left" vertical="top"/>
    </xf>
    <xf numFmtId="0" fontId="40" fillId="0" borderId="22" xfId="0" applyFont="1" applyBorder="1" applyAlignment="1">
      <alignment horizontal="left" vertical="top"/>
    </xf>
    <xf numFmtId="0" fontId="40" fillId="0" borderId="17" xfId="0" applyFont="1" applyBorder="1" applyAlignment="1">
      <alignment horizontal="left" vertical="top"/>
    </xf>
    <xf numFmtId="0" fontId="40" fillId="0" borderId="19" xfId="0" applyFont="1" applyBorder="1" applyAlignment="1">
      <alignment horizontal="left" vertical="top"/>
    </xf>
    <xf numFmtId="0" fontId="40" fillId="0" borderId="21" xfId="0" applyFont="1" applyBorder="1" applyAlignment="1">
      <alignment horizontal="left" vertical="top"/>
    </xf>
    <xf numFmtId="0" fontId="32" fillId="0" borderId="0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 shrinkToFit="1"/>
    </xf>
    <xf numFmtId="0" fontId="32" fillId="0" borderId="19" xfId="0" applyFont="1" applyBorder="1" applyAlignment="1">
      <alignment horizontal="left" vertical="center" shrinkToFit="1"/>
    </xf>
    <xf numFmtId="0" fontId="39" fillId="0" borderId="0" xfId="0" applyFont="1" applyBorder="1" applyAlignment="1">
      <alignment horizontal="left" vertical="center"/>
    </xf>
    <xf numFmtId="0" fontId="39" fillId="0" borderId="23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16" xfId="0" applyFont="1" applyBorder="1" applyAlignment="1">
      <alignment horizontal="distributed" vertical="center" wrapText="1" indent="2"/>
    </xf>
    <xf numFmtId="0" fontId="39" fillId="0" borderId="18" xfId="0" applyFont="1" applyBorder="1" applyAlignment="1">
      <alignment horizontal="distributed" vertical="center" wrapText="1" indent="2"/>
    </xf>
    <xf numFmtId="0" fontId="39" fillId="0" borderId="20" xfId="0" applyFont="1" applyBorder="1" applyAlignment="1">
      <alignment horizontal="distributed" vertical="center" wrapText="1" indent="2"/>
    </xf>
    <xf numFmtId="0" fontId="39" fillId="0" borderId="17" xfId="0" applyFont="1" applyBorder="1" applyAlignment="1">
      <alignment horizontal="distributed" vertical="center" wrapText="1" indent="2"/>
    </xf>
    <xf numFmtId="0" fontId="39" fillId="0" borderId="19" xfId="0" applyFont="1" applyBorder="1" applyAlignment="1">
      <alignment horizontal="distributed" vertical="center" wrapText="1" indent="2"/>
    </xf>
    <xf numFmtId="0" fontId="39" fillId="0" borderId="21" xfId="0" applyFont="1" applyBorder="1" applyAlignment="1">
      <alignment horizontal="distributed" vertical="center" wrapText="1" indent="2"/>
    </xf>
    <xf numFmtId="0" fontId="39" fillId="0" borderId="16" xfId="0" applyFont="1" applyBorder="1" applyAlignment="1">
      <alignment horizontal="left" vertical="center" wrapText="1"/>
    </xf>
    <xf numFmtId="0" fontId="39" fillId="0" borderId="18" xfId="0" applyFont="1" applyBorder="1" applyAlignment="1">
      <alignment horizontal="left" vertical="center" wrapText="1"/>
    </xf>
    <xf numFmtId="0" fontId="39" fillId="0" borderId="20" xfId="0" applyFont="1" applyBorder="1" applyAlignment="1">
      <alignment horizontal="left" vertical="center" wrapText="1"/>
    </xf>
    <xf numFmtId="0" fontId="39" fillId="0" borderId="14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19" xfId="0" applyFont="1" applyBorder="1" applyAlignment="1">
      <alignment horizontal="left" vertical="center" wrapText="1"/>
    </xf>
    <xf numFmtId="0" fontId="39" fillId="0" borderId="21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center" vertical="center" shrinkToFit="1"/>
    </xf>
    <xf numFmtId="0" fontId="39" fillId="0" borderId="18" xfId="0" applyFont="1" applyBorder="1" applyAlignment="1">
      <alignment horizontal="center" vertical="center" shrinkToFit="1"/>
    </xf>
    <xf numFmtId="0" fontId="39" fillId="0" borderId="20" xfId="0" applyFont="1" applyBorder="1" applyAlignment="1">
      <alignment horizontal="center" vertical="center" shrinkToFit="1"/>
    </xf>
    <xf numFmtId="0" fontId="39" fillId="0" borderId="14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 shrinkToFit="1"/>
    </xf>
    <xf numFmtId="0" fontId="39" fillId="0" borderId="17" xfId="0" applyFont="1" applyBorder="1" applyAlignment="1">
      <alignment horizontal="center" vertical="center" shrinkToFit="1"/>
    </xf>
    <xf numFmtId="0" fontId="39" fillId="0" borderId="19" xfId="0" applyFont="1" applyBorder="1" applyAlignment="1">
      <alignment horizontal="center" vertical="center" shrinkToFit="1"/>
    </xf>
    <xf numFmtId="0" fontId="39" fillId="0" borderId="21" xfId="0" applyFont="1" applyBorder="1" applyAlignment="1">
      <alignment horizontal="center" vertical="center" shrinkToFit="1"/>
    </xf>
    <xf numFmtId="0" fontId="35" fillId="0" borderId="16" xfId="0" applyFont="1" applyBorder="1" applyAlignment="1">
      <alignment horizontal="left" vertical="center" wrapText="1" shrinkToFit="1"/>
    </xf>
    <xf numFmtId="0" fontId="21" fillId="0" borderId="18" xfId="0" applyFont="1" applyBorder="1" applyAlignment="1">
      <alignment vertical="center" wrapText="1" shrinkToFit="1"/>
    </xf>
    <xf numFmtId="0" fontId="21" fillId="0" borderId="20" xfId="0" applyFont="1" applyBorder="1" applyAlignment="1">
      <alignment vertical="center" wrapText="1" shrinkToFit="1"/>
    </xf>
    <xf numFmtId="0" fontId="21" fillId="0" borderId="14" xfId="0" applyFont="1" applyBorder="1" applyAlignment="1">
      <alignment vertical="center" wrapText="1" shrinkToFit="1"/>
    </xf>
    <xf numFmtId="0" fontId="21" fillId="0" borderId="0" xfId="0" applyFont="1" applyAlignment="1">
      <alignment vertical="center" wrapText="1" shrinkToFit="1"/>
    </xf>
    <xf numFmtId="0" fontId="21" fillId="0" borderId="22" xfId="0" applyFont="1" applyBorder="1" applyAlignment="1">
      <alignment vertical="center" wrapText="1" shrinkToFit="1"/>
    </xf>
    <xf numFmtId="0" fontId="21" fillId="0" borderId="17" xfId="0" applyFont="1" applyBorder="1" applyAlignment="1">
      <alignment vertical="center" wrapText="1" shrinkToFit="1"/>
    </xf>
    <xf numFmtId="0" fontId="21" fillId="0" borderId="19" xfId="0" applyFont="1" applyBorder="1" applyAlignment="1">
      <alignment vertical="center" wrapText="1" shrinkToFit="1"/>
    </xf>
    <xf numFmtId="0" fontId="21" fillId="0" borderId="21" xfId="0" applyFont="1" applyBorder="1" applyAlignment="1">
      <alignment vertical="center" wrapText="1" shrinkToFit="1"/>
    </xf>
    <xf numFmtId="0" fontId="35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39" fillId="0" borderId="16" xfId="0" applyFont="1" applyBorder="1" applyAlignment="1">
      <alignment horizontal="left" vertical="center" wrapText="1" shrinkToFit="1"/>
    </xf>
    <xf numFmtId="0" fontId="19" fillId="0" borderId="18" xfId="0" applyFont="1" applyBorder="1" applyAlignment="1">
      <alignment vertical="center" wrapText="1" shrinkToFit="1"/>
    </xf>
    <xf numFmtId="0" fontId="19" fillId="0" borderId="20" xfId="0" applyFont="1" applyBorder="1" applyAlignment="1">
      <alignment vertical="center" wrapText="1" shrinkToFit="1"/>
    </xf>
    <xf numFmtId="0" fontId="19" fillId="0" borderId="14" xfId="0" applyFont="1" applyBorder="1" applyAlignment="1">
      <alignment vertical="center" wrapText="1" shrinkToFit="1"/>
    </xf>
    <xf numFmtId="0" fontId="19" fillId="0" borderId="0" xfId="0" applyFont="1" applyAlignment="1">
      <alignment vertical="center" wrapText="1" shrinkToFit="1"/>
    </xf>
    <xf numFmtId="0" fontId="19" fillId="0" borderId="22" xfId="0" applyFont="1" applyBorder="1" applyAlignment="1">
      <alignment vertical="center" wrapText="1" shrinkToFit="1"/>
    </xf>
    <xf numFmtId="0" fontId="19" fillId="0" borderId="17" xfId="0" applyFont="1" applyBorder="1" applyAlignment="1">
      <alignment vertical="center" wrapText="1" shrinkToFit="1"/>
    </xf>
    <xf numFmtId="0" fontId="19" fillId="0" borderId="19" xfId="0" applyFont="1" applyBorder="1" applyAlignment="1">
      <alignment vertical="center" wrapText="1" shrinkToFit="1"/>
    </xf>
    <xf numFmtId="0" fontId="19" fillId="0" borderId="21" xfId="0" applyFont="1" applyBorder="1" applyAlignment="1">
      <alignment vertical="center" wrapText="1" shrinkToFit="1"/>
    </xf>
    <xf numFmtId="0" fontId="41" fillId="0" borderId="16" xfId="0" applyFont="1" applyBorder="1" applyAlignment="1">
      <alignment horizontal="left" vertical="center" wrapText="1" shrinkToFit="1"/>
    </xf>
    <xf numFmtId="0" fontId="42" fillId="0" borderId="18" xfId="0" applyFont="1" applyBorder="1" applyAlignment="1">
      <alignment vertical="center" shrinkToFit="1"/>
    </xf>
    <xf numFmtId="0" fontId="42" fillId="0" borderId="20" xfId="0" applyFont="1" applyBorder="1" applyAlignment="1">
      <alignment vertical="center" shrinkToFit="1"/>
    </xf>
    <xf numFmtId="0" fontId="42" fillId="0" borderId="14" xfId="0" applyFont="1" applyBorder="1" applyAlignment="1">
      <alignment vertical="center" shrinkToFit="1"/>
    </xf>
    <xf numFmtId="0" fontId="42" fillId="0" borderId="0" xfId="0" applyFont="1" applyAlignment="1">
      <alignment vertical="center" shrinkToFit="1"/>
    </xf>
    <xf numFmtId="0" fontId="42" fillId="0" borderId="22" xfId="0" applyFont="1" applyBorder="1" applyAlignment="1">
      <alignment vertical="center" shrinkToFit="1"/>
    </xf>
    <xf numFmtId="0" fontId="42" fillId="0" borderId="17" xfId="0" applyFont="1" applyBorder="1" applyAlignment="1">
      <alignment vertical="center" shrinkToFit="1"/>
    </xf>
    <xf numFmtId="0" fontId="42" fillId="0" borderId="19" xfId="0" applyFont="1" applyBorder="1" applyAlignment="1">
      <alignment vertical="center" shrinkToFit="1"/>
    </xf>
    <xf numFmtId="0" fontId="42" fillId="0" borderId="21" xfId="0" applyFont="1" applyBorder="1" applyAlignment="1">
      <alignment vertical="center" shrinkToFit="1"/>
    </xf>
    <xf numFmtId="0" fontId="39" fillId="0" borderId="18" xfId="0" applyFont="1" applyBorder="1" applyAlignment="1">
      <alignment horizontal="left" vertical="center" wrapText="1" shrinkToFit="1"/>
    </xf>
    <xf numFmtId="0" fontId="39" fillId="0" borderId="20" xfId="0" applyFont="1" applyBorder="1" applyAlignment="1">
      <alignment horizontal="left" vertical="center" wrapText="1" shrinkToFit="1"/>
    </xf>
    <xf numFmtId="0" fontId="39" fillId="0" borderId="14" xfId="0" applyFont="1" applyBorder="1" applyAlignment="1">
      <alignment horizontal="left" vertical="center" wrapText="1" shrinkToFit="1"/>
    </xf>
    <xf numFmtId="0" fontId="39" fillId="0" borderId="0" xfId="0" applyFont="1" applyBorder="1" applyAlignment="1">
      <alignment horizontal="left" vertical="center" wrapText="1" shrinkToFit="1"/>
    </xf>
    <xf numFmtId="0" fontId="39" fillId="0" borderId="22" xfId="0" applyFont="1" applyBorder="1" applyAlignment="1">
      <alignment horizontal="left" vertical="center" wrapText="1" shrinkToFit="1"/>
    </xf>
    <xf numFmtId="0" fontId="39" fillId="0" borderId="17" xfId="0" applyFont="1" applyBorder="1" applyAlignment="1">
      <alignment horizontal="left" vertical="center" wrapText="1" shrinkToFit="1"/>
    </xf>
    <xf numFmtId="0" fontId="39" fillId="0" borderId="19" xfId="0" applyFont="1" applyBorder="1" applyAlignment="1">
      <alignment horizontal="left" vertical="center" wrapText="1" shrinkToFit="1"/>
    </xf>
    <xf numFmtId="0" fontId="39" fillId="0" borderId="21" xfId="0" applyFont="1" applyBorder="1" applyAlignment="1">
      <alignment horizontal="left" vertical="center" wrapText="1" shrinkToFit="1"/>
    </xf>
    <xf numFmtId="0" fontId="39" fillId="0" borderId="16" xfId="0" applyFont="1" applyBorder="1" applyAlignment="1">
      <alignment horizontal="center" vertical="center" wrapText="1" shrinkToFit="1"/>
    </xf>
    <xf numFmtId="0" fontId="39" fillId="0" borderId="18" xfId="0" applyFont="1" applyBorder="1" applyAlignment="1">
      <alignment horizontal="center" vertical="center" wrapText="1" shrinkToFit="1"/>
    </xf>
    <xf numFmtId="0" fontId="39" fillId="0" borderId="20" xfId="0" applyFont="1" applyBorder="1" applyAlignment="1">
      <alignment horizontal="center" vertical="center" wrapText="1" shrinkToFit="1"/>
    </xf>
    <xf numFmtId="0" fontId="39" fillId="0" borderId="14" xfId="0" applyFont="1" applyBorder="1" applyAlignment="1">
      <alignment horizontal="center" vertical="center" wrapText="1" shrinkToFit="1"/>
    </xf>
    <xf numFmtId="0" fontId="39" fillId="0" borderId="0" xfId="0" applyFont="1" applyBorder="1" applyAlignment="1">
      <alignment horizontal="center" vertical="center" wrapText="1" shrinkToFit="1"/>
    </xf>
    <xf numFmtId="0" fontId="39" fillId="0" borderId="22" xfId="0" applyFont="1" applyBorder="1" applyAlignment="1">
      <alignment horizontal="center" vertical="center" wrapText="1" shrinkToFit="1"/>
    </xf>
    <xf numFmtId="0" fontId="39" fillId="0" borderId="17" xfId="0" applyFont="1" applyBorder="1" applyAlignment="1">
      <alignment horizontal="center" vertical="center" wrapText="1" shrinkToFit="1"/>
    </xf>
    <xf numFmtId="0" fontId="39" fillId="0" borderId="19" xfId="0" applyFont="1" applyBorder="1" applyAlignment="1">
      <alignment horizontal="center" vertical="center" wrapText="1" shrinkToFit="1"/>
    </xf>
    <xf numFmtId="0" fontId="39" fillId="0" borderId="21" xfId="0" applyFont="1" applyBorder="1" applyAlignment="1">
      <alignment horizontal="center" vertical="center" wrapText="1" shrinkToFit="1"/>
    </xf>
    <xf numFmtId="0" fontId="32" fillId="0" borderId="16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03" xfId="0" applyFont="1" applyBorder="1" applyAlignment="1">
      <alignment horizontal="center"/>
    </xf>
    <xf numFmtId="0" fontId="32" fillId="0" borderId="106" xfId="0" applyFont="1" applyBorder="1" applyAlignment="1">
      <alignment horizontal="center"/>
    </xf>
    <xf numFmtId="0" fontId="32" fillId="0" borderId="116" xfId="0" applyFont="1" applyBorder="1" applyAlignment="1">
      <alignment horizontal="center"/>
    </xf>
    <xf numFmtId="0" fontId="32" fillId="0" borderId="104" xfId="0" applyFont="1" applyBorder="1" applyAlignment="1">
      <alignment horizontal="center"/>
    </xf>
    <xf numFmtId="0" fontId="32" fillId="0" borderId="107" xfId="0" applyFont="1" applyBorder="1" applyAlignment="1">
      <alignment horizontal="center"/>
    </xf>
    <xf numFmtId="0" fontId="32" fillId="0" borderId="117" xfId="0" applyFont="1" applyBorder="1" applyAlignment="1">
      <alignment horizontal="center"/>
    </xf>
    <xf numFmtId="0" fontId="32" fillId="0" borderId="105" xfId="0" applyFont="1" applyBorder="1" applyAlignment="1">
      <alignment horizontal="center"/>
    </xf>
    <xf numFmtId="0" fontId="32" fillId="0" borderId="108" xfId="0" applyFont="1" applyBorder="1" applyAlignment="1">
      <alignment horizontal="center"/>
    </xf>
    <xf numFmtId="0" fontId="32" fillId="0" borderId="118" xfId="0" applyFont="1" applyBorder="1" applyAlignment="1">
      <alignment horizontal="center"/>
    </xf>
    <xf numFmtId="0" fontId="32" fillId="0" borderId="16" xfId="0" applyFont="1" applyBorder="1" applyAlignment="1">
      <alignment horizontal="center" vertical="center"/>
    </xf>
    <xf numFmtId="0" fontId="32" fillId="0" borderId="18" xfId="0" applyFont="1" applyBorder="1" applyAlignment="1">
      <alignment horizontal="right"/>
    </xf>
    <xf numFmtId="0" fontId="32" fillId="0" borderId="20" xfId="0" applyFont="1" applyBorder="1" applyAlignment="1">
      <alignment horizontal="right"/>
    </xf>
    <xf numFmtId="0" fontId="32" fillId="0" borderId="0" xfId="0" applyFont="1" applyBorder="1" applyAlignment="1">
      <alignment horizontal="right"/>
    </xf>
    <xf numFmtId="0" fontId="32" fillId="0" borderId="22" xfId="0" applyFont="1" applyBorder="1" applyAlignment="1">
      <alignment horizontal="right"/>
    </xf>
    <xf numFmtId="0" fontId="32" fillId="0" borderId="19" xfId="0" applyFont="1" applyBorder="1" applyAlignment="1">
      <alignment horizontal="right"/>
    </xf>
    <xf numFmtId="0" fontId="32" fillId="0" borderId="21" xfId="0" applyFont="1" applyBorder="1" applyAlignment="1">
      <alignment horizontal="right"/>
    </xf>
    <xf numFmtId="0" fontId="39" fillId="0" borderId="16" xfId="0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9" fillId="0" borderId="18" xfId="0" applyFont="1" applyBorder="1" applyAlignment="1">
      <alignment horizontal="right" vertical="center"/>
    </xf>
    <xf numFmtId="0" fontId="19" fillId="0" borderId="18" xfId="0" applyFont="1" applyBorder="1" applyAlignment="1">
      <alignment horizontal="right" vertical="center"/>
    </xf>
    <xf numFmtId="0" fontId="19" fillId="0" borderId="20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22" xfId="0" applyFont="1" applyBorder="1" applyAlignment="1">
      <alignment horizontal="right" vertical="center"/>
    </xf>
    <xf numFmtId="0" fontId="39" fillId="0" borderId="14" xfId="0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19" fillId="0" borderId="19" xfId="0" applyFont="1" applyBorder="1" applyAlignment="1">
      <alignment horizontal="right" vertical="center"/>
    </xf>
    <xf numFmtId="0" fontId="19" fillId="0" borderId="21" xfId="0" applyFont="1" applyBorder="1" applyAlignment="1">
      <alignment horizontal="right" vertical="center"/>
    </xf>
    <xf numFmtId="0" fontId="32" fillId="0" borderId="0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32" fillId="0" borderId="0" xfId="0" applyFont="1" applyBorder="1" applyAlignment="1">
      <alignment horizontal="right" vertical="center" shrinkToFit="1"/>
    </xf>
    <xf numFmtId="0" fontId="32" fillId="0" borderId="22" xfId="0" applyFont="1" applyBorder="1" applyAlignment="1">
      <alignment horizontal="right" vertical="center" shrinkToFit="1"/>
    </xf>
    <xf numFmtId="0" fontId="32" fillId="0" borderId="19" xfId="0" applyFont="1" applyBorder="1" applyAlignment="1">
      <alignment horizontal="right" vertical="center" shrinkToFit="1"/>
    </xf>
    <xf numFmtId="0" fontId="32" fillId="0" borderId="21" xfId="0" applyFont="1" applyBorder="1" applyAlignment="1">
      <alignment horizontal="right" vertical="center" shrinkToFit="1"/>
    </xf>
    <xf numFmtId="0" fontId="32" fillId="0" borderId="14" xfId="0" applyFont="1" applyBorder="1" applyAlignment="1">
      <alignment horizontal="center" vertical="distributed"/>
    </xf>
    <xf numFmtId="0" fontId="32" fillId="0" borderId="0" xfId="0" applyFont="1" applyBorder="1" applyAlignment="1">
      <alignment horizontal="center" vertical="distributed"/>
    </xf>
    <xf numFmtId="0" fontId="32" fillId="0" borderId="22" xfId="0" applyFont="1" applyBorder="1" applyAlignment="1">
      <alignment horizontal="center" vertical="distributed"/>
    </xf>
    <xf numFmtId="0" fontId="32" fillId="0" borderId="17" xfId="0" applyFont="1" applyBorder="1" applyAlignment="1">
      <alignment horizontal="center" vertical="distributed"/>
    </xf>
    <xf numFmtId="0" fontId="32" fillId="0" borderId="19" xfId="0" applyFont="1" applyBorder="1" applyAlignment="1">
      <alignment horizontal="center" vertical="distributed"/>
    </xf>
    <xf numFmtId="0" fontId="32" fillId="0" borderId="21" xfId="0" applyFont="1" applyBorder="1" applyAlignment="1">
      <alignment horizontal="center" vertical="distributed"/>
    </xf>
    <xf numFmtId="0" fontId="32" fillId="0" borderId="23" xfId="0" applyFont="1" applyBorder="1" applyAlignment="1">
      <alignment horizontal="left" vertical="center"/>
    </xf>
    <xf numFmtId="38" fontId="32" fillId="0" borderId="16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38" fontId="32" fillId="0" borderId="23" xfId="0" applyNumberFormat="1" applyFont="1" applyBorder="1" applyAlignment="1">
      <alignment horizontal="center" vertical="center"/>
    </xf>
    <xf numFmtId="0" fontId="32" fillId="0" borderId="16" xfId="0" applyFont="1" applyBorder="1" applyAlignment="1">
      <alignment vertical="center"/>
    </xf>
    <xf numFmtId="0" fontId="32" fillId="0" borderId="18" xfId="0" applyFont="1" applyBorder="1" applyAlignment="1">
      <alignment horizontal="right" vertical="center"/>
    </xf>
    <xf numFmtId="0" fontId="32" fillId="0" borderId="2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32" fillId="0" borderId="22" xfId="0" applyFont="1" applyBorder="1" applyAlignment="1">
      <alignment horizontal="right" vertical="center"/>
    </xf>
    <xf numFmtId="0" fontId="39" fillId="0" borderId="14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2" fillId="0" borderId="14" xfId="0" applyFont="1" applyBorder="1" applyAlignment="1">
      <alignment horizontal="distributed" vertical="center" wrapText="1"/>
    </xf>
    <xf numFmtId="0" fontId="32" fillId="0" borderId="0" xfId="0" applyFont="1" applyBorder="1" applyAlignment="1">
      <alignment horizontal="distributed" vertical="center" wrapText="1"/>
    </xf>
    <xf numFmtId="0" fontId="32" fillId="0" borderId="22" xfId="0" applyFont="1" applyBorder="1" applyAlignment="1">
      <alignment horizontal="distributed" vertical="center" wrapText="1"/>
    </xf>
    <xf numFmtId="0" fontId="32" fillId="0" borderId="16" xfId="0" applyFont="1" applyBorder="1" applyAlignment="1">
      <alignment vertical="center" shrinkToFit="1"/>
    </xf>
    <xf numFmtId="0" fontId="32" fillId="0" borderId="18" xfId="0" applyFont="1" applyBorder="1" applyAlignment="1">
      <alignment vertical="center" shrinkToFit="1"/>
    </xf>
    <xf numFmtId="0" fontId="32" fillId="0" borderId="20" xfId="0" applyFont="1" applyBorder="1" applyAlignment="1">
      <alignment vertical="center" shrinkToFit="1"/>
    </xf>
    <xf numFmtId="0" fontId="32" fillId="0" borderId="14" xfId="0" applyFont="1" applyBorder="1" applyAlignment="1">
      <alignment vertical="center" shrinkToFit="1"/>
    </xf>
    <xf numFmtId="0" fontId="32" fillId="0" borderId="0" xfId="0" applyFont="1" applyBorder="1" applyAlignment="1">
      <alignment vertical="center" shrinkToFit="1"/>
    </xf>
    <xf numFmtId="0" fontId="32" fillId="0" borderId="22" xfId="0" applyFont="1" applyBorder="1" applyAlignment="1">
      <alignment vertical="center" shrinkToFit="1"/>
    </xf>
    <xf numFmtId="0" fontId="32" fillId="0" borderId="14" xfId="0" applyFont="1" applyBorder="1" applyAlignment="1">
      <alignment horizontal="distributed" vertical="center"/>
    </xf>
    <xf numFmtId="0" fontId="32" fillId="0" borderId="0" xfId="0" applyFont="1" applyBorder="1" applyAlignment="1">
      <alignment horizontal="distributed" vertical="center"/>
    </xf>
    <xf numFmtId="0" fontId="32" fillId="0" borderId="22" xfId="0" applyFont="1" applyBorder="1" applyAlignment="1">
      <alignment horizontal="distributed" vertical="center"/>
    </xf>
    <xf numFmtId="0" fontId="32" fillId="7" borderId="113" xfId="0" applyFont="1" applyFill="1" applyBorder="1" applyAlignment="1">
      <alignment horizontal="distributed" vertical="center" justifyLastLine="1"/>
    </xf>
    <xf numFmtId="0" fontId="32" fillId="7" borderId="18" xfId="0" applyFont="1" applyFill="1" applyBorder="1" applyAlignment="1">
      <alignment horizontal="distributed" vertical="center" justifyLastLine="1"/>
    </xf>
    <xf numFmtId="0" fontId="32" fillId="7" borderId="20" xfId="0" applyFont="1" applyFill="1" applyBorder="1" applyAlignment="1">
      <alignment horizontal="distributed" vertical="center" justifyLastLine="1"/>
    </xf>
    <xf numFmtId="0" fontId="32" fillId="7" borderId="114" xfId="0" applyFont="1" applyFill="1" applyBorder="1" applyAlignment="1">
      <alignment horizontal="distributed" vertical="center" justifyLastLine="1"/>
    </xf>
    <xf numFmtId="0" fontId="32" fillId="7" borderId="0" xfId="0" applyFont="1" applyFill="1" applyBorder="1" applyAlignment="1">
      <alignment horizontal="distributed" vertical="center" justifyLastLine="1"/>
    </xf>
    <xf numFmtId="0" fontId="32" fillId="7" borderId="22" xfId="0" applyFont="1" applyFill="1" applyBorder="1" applyAlignment="1">
      <alignment horizontal="distributed" vertical="center" justifyLastLine="1"/>
    </xf>
    <xf numFmtId="0" fontId="32" fillId="7" borderId="102" xfId="0" applyFont="1" applyFill="1" applyBorder="1" applyAlignment="1">
      <alignment horizontal="center" vertical="center"/>
    </xf>
    <xf numFmtId="0" fontId="20" fillId="7" borderId="102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7" borderId="18" xfId="0" applyFont="1" applyFill="1" applyBorder="1" applyAlignment="1">
      <alignment horizontal="center" vertical="center"/>
    </xf>
    <xf numFmtId="0" fontId="32" fillId="7" borderId="14" xfId="0" applyFont="1" applyFill="1" applyBorder="1" applyAlignment="1">
      <alignment horizontal="center" vertical="center"/>
    </xf>
    <xf numFmtId="0" fontId="32" fillId="7" borderId="0" xfId="0" applyFont="1" applyFill="1" applyBorder="1" applyAlignment="1">
      <alignment horizontal="center" vertical="center"/>
    </xf>
    <xf numFmtId="180" fontId="32" fillId="7" borderId="18" xfId="0" applyNumberFormat="1" applyFont="1" applyFill="1" applyBorder="1" applyAlignment="1">
      <alignment horizontal="center" vertical="center"/>
    </xf>
    <xf numFmtId="0" fontId="32" fillId="7" borderId="20" xfId="0" applyFont="1" applyFill="1" applyBorder="1" applyAlignment="1">
      <alignment horizontal="center" vertical="center"/>
    </xf>
    <xf numFmtId="0" fontId="32" fillId="7" borderId="22" xfId="0" applyFont="1" applyFill="1" applyBorder="1" applyAlignment="1">
      <alignment horizontal="center" vertical="center"/>
    </xf>
    <xf numFmtId="0" fontId="32" fillId="7" borderId="19" xfId="0" applyFont="1" applyFill="1" applyBorder="1" applyAlignment="1">
      <alignment horizontal="center" vertical="center"/>
    </xf>
    <xf numFmtId="0" fontId="32" fillId="7" borderId="21" xfId="0" applyFont="1" applyFill="1" applyBorder="1" applyAlignment="1">
      <alignment horizontal="center" vertical="center"/>
    </xf>
    <xf numFmtId="0" fontId="32" fillId="7" borderId="17" xfId="0" applyFont="1" applyFill="1" applyBorder="1" applyAlignment="1">
      <alignment horizontal="center" vertical="center"/>
    </xf>
    <xf numFmtId="180" fontId="35" fillId="7" borderId="18" xfId="0" applyNumberFormat="1" applyFont="1" applyFill="1" applyBorder="1" applyAlignment="1">
      <alignment horizontal="center" vertical="center"/>
    </xf>
    <xf numFmtId="180" fontId="35" fillId="7" borderId="20" xfId="0" applyNumberFormat="1" applyFont="1" applyFill="1" applyBorder="1" applyAlignment="1">
      <alignment horizontal="center" vertical="center"/>
    </xf>
    <xf numFmtId="180" fontId="35" fillId="7" borderId="0" xfId="0" applyNumberFormat="1" applyFont="1" applyFill="1" applyBorder="1" applyAlignment="1">
      <alignment horizontal="center" vertical="center"/>
    </xf>
    <xf numFmtId="180" fontId="35" fillId="7" borderId="22" xfId="0" applyNumberFormat="1" applyFont="1" applyFill="1" applyBorder="1" applyAlignment="1">
      <alignment horizontal="center" vertical="center"/>
    </xf>
    <xf numFmtId="180" fontId="35" fillId="7" borderId="19" xfId="0" applyNumberFormat="1" applyFont="1" applyFill="1" applyBorder="1" applyAlignment="1">
      <alignment horizontal="center" vertical="center"/>
    </xf>
    <xf numFmtId="180" fontId="35" fillId="7" borderId="21" xfId="0" applyNumberFormat="1" applyFont="1" applyFill="1" applyBorder="1" applyAlignment="1">
      <alignment horizontal="center" vertical="center"/>
    </xf>
    <xf numFmtId="0" fontId="32" fillId="7" borderId="114" xfId="0" applyFont="1" applyFill="1" applyBorder="1" applyAlignment="1">
      <alignment horizontal="distributed" vertical="center"/>
    </xf>
    <xf numFmtId="0" fontId="32" fillId="7" borderId="0" xfId="0" applyFont="1" applyFill="1" applyBorder="1" applyAlignment="1">
      <alignment horizontal="distributed" vertical="center"/>
    </xf>
    <xf numFmtId="0" fontId="32" fillId="7" borderId="22" xfId="0" applyFont="1" applyFill="1" applyBorder="1" applyAlignment="1">
      <alignment horizontal="distributed" vertical="center"/>
    </xf>
    <xf numFmtId="0" fontId="32" fillId="7" borderId="115" xfId="0" applyFont="1" applyFill="1" applyBorder="1" applyAlignment="1">
      <alignment horizontal="distributed" vertical="center"/>
    </xf>
    <xf numFmtId="0" fontId="32" fillId="7" borderId="19" xfId="0" applyFont="1" applyFill="1" applyBorder="1" applyAlignment="1">
      <alignment horizontal="distributed" vertical="center"/>
    </xf>
    <xf numFmtId="0" fontId="32" fillId="7" borderId="21" xfId="0" applyFont="1" applyFill="1" applyBorder="1" applyAlignment="1">
      <alignment horizontal="distributed" vertical="center"/>
    </xf>
    <xf numFmtId="0" fontId="20" fillId="0" borderId="23" xfId="0" applyFont="1" applyBorder="1" applyAlignment="1">
      <alignment horizontal="center" vertical="center"/>
    </xf>
    <xf numFmtId="180" fontId="39" fillId="3" borderId="23" xfId="0" applyNumberFormat="1" applyFont="1" applyFill="1" applyBorder="1" applyAlignment="1">
      <alignment horizontal="right" vertical="center"/>
    </xf>
    <xf numFmtId="180" fontId="39" fillId="3" borderId="23" xfId="0" applyNumberFormat="1" applyFont="1" applyFill="1" applyBorder="1" applyAlignment="1">
      <alignment horizontal="center" vertical="center"/>
    </xf>
    <xf numFmtId="0" fontId="32" fillId="3" borderId="102" xfId="0" applyFont="1" applyFill="1" applyBorder="1" applyAlignment="1">
      <alignment vertical="center"/>
    </xf>
    <xf numFmtId="0" fontId="20" fillId="3" borderId="102" xfId="0" applyFont="1" applyFill="1" applyBorder="1" applyAlignment="1">
      <alignment vertical="center"/>
    </xf>
    <xf numFmtId="180" fontId="32" fillId="3" borderId="23" xfId="0" applyNumberFormat="1" applyFont="1" applyFill="1" applyBorder="1" applyAlignment="1">
      <alignment horizontal="center" vertical="center"/>
    </xf>
    <xf numFmtId="180" fontId="32" fillId="3" borderId="23" xfId="0" applyNumberFormat="1" applyFont="1" applyFill="1" applyBorder="1" applyAlignment="1">
      <alignment horizontal="right" vertical="center"/>
    </xf>
    <xf numFmtId="180" fontId="32" fillId="3" borderId="112" xfId="0" applyNumberFormat="1" applyFont="1" applyFill="1" applyBorder="1" applyAlignment="1">
      <alignment horizontal="right" vertical="center"/>
    </xf>
    <xf numFmtId="0" fontId="32" fillId="6" borderId="23" xfId="0" applyFont="1" applyFill="1" applyBorder="1" applyAlignment="1">
      <alignment horizontal="center" vertical="center"/>
    </xf>
    <xf numFmtId="0" fontId="20" fillId="6" borderId="23" xfId="0" applyFont="1" applyFill="1" applyBorder="1" applyAlignment="1">
      <alignment horizontal="center" vertical="center"/>
    </xf>
    <xf numFmtId="180" fontId="32" fillId="6" borderId="23" xfId="0" applyNumberFormat="1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left" vertical="center"/>
    </xf>
    <xf numFmtId="0" fontId="32" fillId="6" borderId="18" xfId="0" applyFont="1" applyFill="1" applyBorder="1" applyAlignment="1">
      <alignment horizontal="left" vertical="center"/>
    </xf>
    <xf numFmtId="0" fontId="32" fillId="6" borderId="20" xfId="0" applyFont="1" applyFill="1" applyBorder="1" applyAlignment="1">
      <alignment horizontal="left" vertical="center"/>
    </xf>
    <xf numFmtId="0" fontId="32" fillId="6" borderId="14" xfId="0" applyFont="1" applyFill="1" applyBorder="1" applyAlignment="1">
      <alignment horizontal="left" vertical="center"/>
    </xf>
    <xf numFmtId="0" fontId="32" fillId="6" borderId="0" xfId="0" applyFont="1" applyFill="1" applyBorder="1" applyAlignment="1">
      <alignment horizontal="left" vertical="center"/>
    </xf>
    <xf numFmtId="0" fontId="32" fillId="6" borderId="22" xfId="0" applyFont="1" applyFill="1" applyBorder="1" applyAlignment="1">
      <alignment horizontal="left" vertical="center"/>
    </xf>
    <xf numFmtId="0" fontId="32" fillId="6" borderId="17" xfId="0" applyFont="1" applyFill="1" applyBorder="1" applyAlignment="1">
      <alignment horizontal="left" vertical="center"/>
    </xf>
    <xf numFmtId="0" fontId="32" fillId="6" borderId="19" xfId="0" applyFont="1" applyFill="1" applyBorder="1" applyAlignment="1">
      <alignment horizontal="left" vertical="center"/>
    </xf>
    <xf numFmtId="0" fontId="32" fillId="6" borderId="21" xfId="0" applyFont="1" applyFill="1" applyBorder="1" applyAlignment="1">
      <alignment horizontal="left" vertical="center"/>
    </xf>
    <xf numFmtId="180" fontId="32" fillId="6" borderId="16" xfId="1" applyNumberFormat="1" applyFont="1" applyFill="1" applyBorder="1" applyAlignment="1">
      <alignment horizontal="right" vertical="center"/>
    </xf>
    <xf numFmtId="180" fontId="32" fillId="6" borderId="18" xfId="1" applyNumberFormat="1" applyFont="1" applyFill="1" applyBorder="1" applyAlignment="1">
      <alignment horizontal="right" vertical="center"/>
    </xf>
    <xf numFmtId="180" fontId="32" fillId="6" borderId="20" xfId="1" applyNumberFormat="1" applyFont="1" applyFill="1" applyBorder="1" applyAlignment="1">
      <alignment horizontal="right" vertical="center"/>
    </xf>
    <xf numFmtId="180" fontId="32" fillId="6" borderId="14" xfId="1" applyNumberFormat="1" applyFont="1" applyFill="1" applyBorder="1" applyAlignment="1">
      <alignment horizontal="right" vertical="center"/>
    </xf>
    <xf numFmtId="180" fontId="32" fillId="6" borderId="0" xfId="1" applyNumberFormat="1" applyFont="1" applyFill="1" applyBorder="1" applyAlignment="1">
      <alignment horizontal="right" vertical="center"/>
    </xf>
    <xf numFmtId="180" fontId="32" fillId="6" borderId="22" xfId="1" applyNumberFormat="1" applyFont="1" applyFill="1" applyBorder="1" applyAlignment="1">
      <alignment horizontal="right" vertical="center"/>
    </xf>
    <xf numFmtId="180" fontId="32" fillId="6" borderId="17" xfId="1" applyNumberFormat="1" applyFont="1" applyFill="1" applyBorder="1" applyAlignment="1">
      <alignment horizontal="right" vertical="center"/>
    </xf>
    <xf numFmtId="180" fontId="32" fillId="6" borderId="19" xfId="1" applyNumberFormat="1" applyFont="1" applyFill="1" applyBorder="1" applyAlignment="1">
      <alignment horizontal="right" vertical="center"/>
    </xf>
    <xf numFmtId="180" fontId="32" fillId="6" borderId="21" xfId="1" applyNumberFormat="1" applyFont="1" applyFill="1" applyBorder="1" applyAlignment="1">
      <alignment horizontal="right" vertical="center"/>
    </xf>
    <xf numFmtId="181" fontId="32" fillId="6" borderId="23" xfId="0" applyNumberFormat="1" applyFont="1" applyFill="1" applyBorder="1" applyAlignment="1">
      <alignment horizontal="center" vertical="center"/>
    </xf>
    <xf numFmtId="180" fontId="39" fillId="6" borderId="16" xfId="0" applyNumberFormat="1" applyFont="1" applyFill="1" applyBorder="1" applyAlignment="1">
      <alignment horizontal="right" vertical="center"/>
    </xf>
    <xf numFmtId="180" fontId="39" fillId="6" borderId="18" xfId="0" applyNumberFormat="1" applyFont="1" applyFill="1" applyBorder="1" applyAlignment="1">
      <alignment horizontal="right" vertical="center"/>
    </xf>
    <xf numFmtId="180" fontId="39" fillId="6" borderId="20" xfId="0" applyNumberFormat="1" applyFont="1" applyFill="1" applyBorder="1" applyAlignment="1">
      <alignment horizontal="right" vertical="center"/>
    </xf>
    <xf numFmtId="180" fontId="39" fillId="6" borderId="14" xfId="0" applyNumberFormat="1" applyFont="1" applyFill="1" applyBorder="1" applyAlignment="1">
      <alignment horizontal="right" vertical="center"/>
    </xf>
    <xf numFmtId="180" fontId="39" fillId="6" borderId="0" xfId="0" applyNumberFormat="1" applyFont="1" applyFill="1" applyBorder="1" applyAlignment="1">
      <alignment horizontal="right" vertical="center"/>
    </xf>
    <xf numFmtId="180" fontId="39" fillId="6" borderId="22" xfId="0" applyNumberFormat="1" applyFont="1" applyFill="1" applyBorder="1" applyAlignment="1">
      <alignment horizontal="right" vertical="center"/>
    </xf>
    <xf numFmtId="180" fontId="39" fillId="6" borderId="17" xfId="0" applyNumberFormat="1" applyFont="1" applyFill="1" applyBorder="1" applyAlignment="1">
      <alignment horizontal="right" vertical="center"/>
    </xf>
    <xf numFmtId="180" fontId="39" fillId="6" borderId="19" xfId="0" applyNumberFormat="1" applyFont="1" applyFill="1" applyBorder="1" applyAlignment="1">
      <alignment horizontal="right" vertical="center"/>
    </xf>
    <xf numFmtId="180" fontId="39" fillId="6" borderId="21" xfId="0" applyNumberFormat="1" applyFont="1" applyFill="1" applyBorder="1" applyAlignment="1">
      <alignment horizontal="right" vertical="center"/>
    </xf>
    <xf numFmtId="180" fontId="39" fillId="6" borderId="23" xfId="0" applyNumberFormat="1" applyFont="1" applyFill="1" applyBorder="1" applyAlignment="1">
      <alignment horizontal="center" vertical="center"/>
    </xf>
    <xf numFmtId="0" fontId="32" fillId="6" borderId="23" xfId="0" applyFont="1" applyFill="1" applyBorder="1" applyAlignment="1">
      <alignment horizontal="center" vertical="distributed"/>
    </xf>
    <xf numFmtId="0" fontId="20" fillId="6" borderId="23" xfId="0" applyFont="1" applyFill="1" applyBorder="1" applyAlignment="1">
      <alignment vertical="center"/>
    </xf>
    <xf numFmtId="180" fontId="32" fillId="6" borderId="112" xfId="0" applyNumberFormat="1" applyFont="1" applyFill="1" applyBorder="1" applyAlignment="1">
      <alignment horizontal="center" vertical="center"/>
    </xf>
    <xf numFmtId="0" fontId="32" fillId="7" borderId="19" xfId="0" applyFont="1" applyFill="1" applyBorder="1" applyAlignment="1">
      <alignment horizontal="distributed" vertical="center" justifyLastLine="1"/>
    </xf>
    <xf numFmtId="0" fontId="32" fillId="7" borderId="21" xfId="0" applyFont="1" applyFill="1" applyBorder="1" applyAlignment="1">
      <alignment horizontal="distributed" vertical="center" justifyLastLine="1"/>
    </xf>
    <xf numFmtId="0" fontId="32" fillId="7" borderId="23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left" vertical="center" shrinkToFit="1"/>
    </xf>
    <xf numFmtId="0" fontId="32" fillId="6" borderId="18" xfId="0" applyFont="1" applyFill="1" applyBorder="1" applyAlignment="1">
      <alignment horizontal="left" vertical="center" shrinkToFit="1"/>
    </xf>
    <xf numFmtId="0" fontId="32" fillId="6" borderId="20" xfId="0" applyFont="1" applyFill="1" applyBorder="1" applyAlignment="1">
      <alignment horizontal="left" vertical="center" shrinkToFit="1"/>
    </xf>
    <xf numFmtId="0" fontId="32" fillId="6" borderId="14" xfId="0" applyFont="1" applyFill="1" applyBorder="1" applyAlignment="1">
      <alignment horizontal="left" vertical="center" shrinkToFit="1"/>
    </xf>
    <xf numFmtId="0" fontId="32" fillId="6" borderId="0" xfId="0" applyFont="1" applyFill="1" applyBorder="1" applyAlignment="1">
      <alignment horizontal="left" vertical="center" shrinkToFit="1"/>
    </xf>
    <xf numFmtId="0" fontId="32" fillId="6" borderId="22" xfId="0" applyFont="1" applyFill="1" applyBorder="1" applyAlignment="1">
      <alignment horizontal="left" vertical="center" shrinkToFit="1"/>
    </xf>
    <xf numFmtId="0" fontId="32" fillId="6" borderId="17" xfId="0" applyFont="1" applyFill="1" applyBorder="1" applyAlignment="1">
      <alignment horizontal="left" vertical="center" shrinkToFit="1"/>
    </xf>
    <xf numFmtId="0" fontId="32" fillId="6" borderId="19" xfId="0" applyFont="1" applyFill="1" applyBorder="1" applyAlignment="1">
      <alignment horizontal="left" vertical="center" shrinkToFit="1"/>
    </xf>
    <xf numFmtId="0" fontId="32" fillId="6" borderId="21" xfId="0" applyFont="1" applyFill="1" applyBorder="1" applyAlignment="1">
      <alignment horizontal="left" vertical="center" shrinkToFit="1"/>
    </xf>
    <xf numFmtId="0" fontId="32" fillId="6" borderId="23" xfId="0" applyFont="1" applyFill="1" applyBorder="1" applyAlignment="1">
      <alignment horizontal="distributed" vertical="center"/>
    </xf>
    <xf numFmtId="182" fontId="32" fillId="6" borderId="16" xfId="0" applyNumberFormat="1" applyFont="1" applyFill="1" applyBorder="1" applyAlignment="1">
      <alignment horizontal="right" vertical="center"/>
    </xf>
    <xf numFmtId="182" fontId="32" fillId="6" borderId="18" xfId="0" applyNumberFormat="1" applyFont="1" applyFill="1" applyBorder="1" applyAlignment="1">
      <alignment horizontal="right" vertical="center"/>
    </xf>
    <xf numFmtId="182" fontId="32" fillId="6" borderId="14" xfId="0" applyNumberFormat="1" applyFont="1" applyFill="1" applyBorder="1" applyAlignment="1">
      <alignment horizontal="right" vertical="center"/>
    </xf>
    <xf numFmtId="182" fontId="32" fillId="6" borderId="0" xfId="0" applyNumberFormat="1" applyFont="1" applyFill="1" applyBorder="1" applyAlignment="1">
      <alignment horizontal="right" vertical="center"/>
    </xf>
    <xf numFmtId="182" fontId="32" fillId="6" borderId="17" xfId="0" applyNumberFormat="1" applyFont="1" applyFill="1" applyBorder="1" applyAlignment="1">
      <alignment horizontal="right" vertical="center"/>
    </xf>
    <xf numFmtId="182" fontId="32" fillId="6" borderId="19" xfId="0" applyNumberFormat="1" applyFont="1" applyFill="1" applyBorder="1" applyAlignment="1">
      <alignment horizontal="right" vertical="center"/>
    </xf>
    <xf numFmtId="0" fontId="20" fillId="7" borderId="23" xfId="0" applyFont="1" applyFill="1" applyBorder="1" applyAlignment="1">
      <alignment horizontal="center" vertical="center"/>
    </xf>
    <xf numFmtId="180" fontId="32" fillId="7" borderId="23" xfId="0" applyNumberFormat="1" applyFont="1" applyFill="1" applyBorder="1" applyAlignment="1">
      <alignment horizontal="center" vertical="center"/>
    </xf>
    <xf numFmtId="0" fontId="32" fillId="7" borderId="102" xfId="0" applyFont="1" applyFill="1" applyBorder="1" applyAlignment="1">
      <alignment vertical="center"/>
    </xf>
    <xf numFmtId="0" fontId="20" fillId="7" borderId="102" xfId="0" applyFont="1" applyFill="1" applyBorder="1" applyAlignment="1">
      <alignment vertical="center"/>
    </xf>
    <xf numFmtId="180" fontId="32" fillId="7" borderId="16" xfId="0" applyNumberFormat="1" applyFont="1" applyFill="1" applyBorder="1" applyAlignment="1">
      <alignment horizontal="center" vertical="center"/>
    </xf>
    <xf numFmtId="180" fontId="32" fillId="7" borderId="14" xfId="0" applyNumberFormat="1" applyFont="1" applyFill="1" applyBorder="1" applyAlignment="1">
      <alignment horizontal="center" vertical="center"/>
    </xf>
    <xf numFmtId="180" fontId="32" fillId="7" borderId="0" xfId="0" applyNumberFormat="1" applyFont="1" applyFill="1" applyBorder="1" applyAlignment="1">
      <alignment horizontal="center" vertical="center"/>
    </xf>
    <xf numFmtId="180" fontId="32" fillId="7" borderId="20" xfId="0" applyNumberFormat="1" applyFont="1" applyFill="1" applyBorder="1" applyAlignment="1">
      <alignment horizontal="center" vertical="center"/>
    </xf>
    <xf numFmtId="180" fontId="32" fillId="7" borderId="22" xfId="0" applyNumberFormat="1" applyFont="1" applyFill="1" applyBorder="1" applyAlignment="1">
      <alignment horizontal="center" vertical="center"/>
    </xf>
    <xf numFmtId="180" fontId="32" fillId="7" borderId="19" xfId="0" applyNumberFormat="1" applyFont="1" applyFill="1" applyBorder="1" applyAlignment="1">
      <alignment horizontal="center" vertical="center"/>
    </xf>
    <xf numFmtId="180" fontId="32" fillId="7" borderId="21" xfId="0" applyNumberFormat="1" applyFont="1" applyFill="1" applyBorder="1" applyAlignment="1">
      <alignment horizontal="center" vertical="center"/>
    </xf>
    <xf numFmtId="180" fontId="32" fillId="7" borderId="18" xfId="0" applyNumberFormat="1" applyFont="1" applyFill="1" applyBorder="1" applyAlignment="1">
      <alignment horizontal="right" vertical="center"/>
    </xf>
    <xf numFmtId="180" fontId="32" fillId="7" borderId="20" xfId="0" applyNumberFormat="1" applyFont="1" applyFill="1" applyBorder="1" applyAlignment="1">
      <alignment horizontal="right" vertical="center"/>
    </xf>
    <xf numFmtId="180" fontId="32" fillId="7" borderId="0" xfId="0" applyNumberFormat="1" applyFont="1" applyFill="1" applyBorder="1" applyAlignment="1">
      <alignment horizontal="right" vertical="center"/>
    </xf>
    <xf numFmtId="180" fontId="32" fillId="7" borderId="22" xfId="0" applyNumberFormat="1" applyFont="1" applyFill="1" applyBorder="1" applyAlignment="1">
      <alignment horizontal="right" vertical="center"/>
    </xf>
    <xf numFmtId="180" fontId="32" fillId="7" borderId="19" xfId="0" applyNumberFormat="1" applyFont="1" applyFill="1" applyBorder="1" applyAlignment="1">
      <alignment horizontal="right" vertical="center"/>
    </xf>
    <xf numFmtId="180" fontId="32" fillId="7" borderId="21" xfId="0" applyNumberFormat="1" applyFont="1" applyFill="1" applyBorder="1" applyAlignment="1">
      <alignment horizontal="right" vertical="center"/>
    </xf>
    <xf numFmtId="180" fontId="32" fillId="7" borderId="17" xfId="0" applyNumberFormat="1" applyFont="1" applyFill="1" applyBorder="1" applyAlignment="1">
      <alignment horizontal="center" vertical="center"/>
    </xf>
    <xf numFmtId="0" fontId="32" fillId="6" borderId="23" xfId="0" applyFont="1" applyFill="1" applyBorder="1" applyAlignment="1">
      <alignment vertical="center"/>
    </xf>
    <xf numFmtId="180" fontId="32" fillId="6" borderId="23" xfId="0" applyNumberFormat="1" applyFont="1" applyFill="1" applyBorder="1" applyAlignment="1">
      <alignment horizontal="right" vertical="center"/>
    </xf>
    <xf numFmtId="180" fontId="32" fillId="6" borderId="112" xfId="0" applyNumberFormat="1" applyFont="1" applyFill="1" applyBorder="1" applyAlignment="1">
      <alignment horizontal="right" vertical="center"/>
    </xf>
    <xf numFmtId="180" fontId="32" fillId="7" borderId="23" xfId="1" applyNumberFormat="1" applyFont="1" applyFill="1" applyBorder="1" applyAlignment="1">
      <alignment horizontal="right" vertical="center"/>
    </xf>
    <xf numFmtId="38" fontId="32" fillId="6" borderId="23" xfId="1" applyFont="1" applyFill="1" applyBorder="1" applyAlignment="1">
      <alignment horizontal="right" vertical="center"/>
    </xf>
    <xf numFmtId="38" fontId="20" fillId="6" borderId="23" xfId="1" applyFont="1" applyFill="1" applyBorder="1" applyAlignment="1">
      <alignment horizontal="right" vertical="center"/>
    </xf>
    <xf numFmtId="180" fontId="39" fillId="6" borderId="23" xfId="0" applyNumberFormat="1" applyFont="1" applyFill="1" applyBorder="1" applyAlignment="1">
      <alignment horizontal="right" vertical="center"/>
    </xf>
    <xf numFmtId="0" fontId="32" fillId="6" borderId="18" xfId="0" applyFont="1" applyFill="1" applyBorder="1" applyAlignment="1">
      <alignment horizontal="center" vertical="center"/>
    </xf>
    <xf numFmtId="0" fontId="32" fillId="6" borderId="20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22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182" fontId="39" fillId="6" borderId="0" xfId="0" applyNumberFormat="1" applyFont="1" applyFill="1" applyBorder="1" applyAlignment="1">
      <alignment horizontal="center" vertical="center"/>
    </xf>
    <xf numFmtId="182" fontId="39" fillId="6" borderId="22" xfId="0" applyNumberFormat="1" applyFont="1" applyFill="1" applyBorder="1" applyAlignment="1">
      <alignment horizontal="center" vertical="center"/>
    </xf>
    <xf numFmtId="182" fontId="39" fillId="6" borderId="19" xfId="0" applyNumberFormat="1" applyFont="1" applyFill="1" applyBorder="1" applyAlignment="1">
      <alignment horizontal="center" vertical="center"/>
    </xf>
    <xf numFmtId="182" fontId="39" fillId="6" borderId="21" xfId="0" applyNumberFormat="1" applyFont="1" applyFill="1" applyBorder="1" applyAlignment="1">
      <alignment horizontal="center" vertical="center"/>
    </xf>
    <xf numFmtId="176" fontId="39" fillId="6" borderId="0" xfId="0" applyNumberFormat="1" applyFont="1" applyFill="1" applyBorder="1" applyAlignment="1">
      <alignment horizontal="center" vertical="center"/>
    </xf>
    <xf numFmtId="176" fontId="39" fillId="6" borderId="22" xfId="0" applyNumberFormat="1" applyFont="1" applyFill="1" applyBorder="1" applyAlignment="1">
      <alignment horizontal="center" vertical="center"/>
    </xf>
    <xf numFmtId="176" fontId="39" fillId="6" borderId="19" xfId="0" applyNumberFormat="1" applyFont="1" applyFill="1" applyBorder="1" applyAlignment="1">
      <alignment horizontal="center" vertical="center"/>
    </xf>
    <xf numFmtId="176" fontId="39" fillId="6" borderId="21" xfId="0" applyNumberFormat="1" applyFont="1" applyFill="1" applyBorder="1" applyAlignment="1">
      <alignment horizontal="center" vertical="center"/>
    </xf>
    <xf numFmtId="180" fontId="32" fillId="6" borderId="0" xfId="0" applyNumberFormat="1" applyFont="1" applyFill="1" applyBorder="1" applyAlignment="1">
      <alignment horizontal="center" vertical="center"/>
    </xf>
    <xf numFmtId="180" fontId="32" fillId="6" borderId="22" xfId="0" applyNumberFormat="1" applyFont="1" applyFill="1" applyBorder="1" applyAlignment="1">
      <alignment horizontal="center" vertical="center"/>
    </xf>
    <xf numFmtId="180" fontId="32" fillId="6" borderId="19" xfId="0" applyNumberFormat="1" applyFont="1" applyFill="1" applyBorder="1" applyAlignment="1">
      <alignment horizontal="center" vertical="center"/>
    </xf>
    <xf numFmtId="180" fontId="32" fillId="6" borderId="21" xfId="0" applyNumberFormat="1" applyFont="1" applyFill="1" applyBorder="1" applyAlignment="1">
      <alignment horizontal="center" vertical="center"/>
    </xf>
    <xf numFmtId="180" fontId="32" fillId="6" borderId="111" xfId="0" applyNumberFormat="1" applyFont="1" applyFill="1" applyBorder="1" applyAlignment="1">
      <alignment horizontal="center" vertical="center"/>
    </xf>
    <xf numFmtId="180" fontId="32" fillId="6" borderId="110" xfId="0" applyNumberFormat="1" applyFont="1" applyFill="1" applyBorder="1" applyAlignment="1">
      <alignment horizontal="center" vertical="center"/>
    </xf>
    <xf numFmtId="38" fontId="20" fillId="6" borderId="0" xfId="1" applyFont="1" applyFill="1" applyBorder="1" applyAlignment="1">
      <alignment horizontal="right" vertical="center"/>
    </xf>
    <xf numFmtId="38" fontId="20" fillId="6" borderId="22" xfId="1" applyFont="1" applyFill="1" applyBorder="1" applyAlignment="1">
      <alignment horizontal="right" vertical="center"/>
    </xf>
    <xf numFmtId="38" fontId="20" fillId="6" borderId="19" xfId="1" applyFont="1" applyFill="1" applyBorder="1" applyAlignment="1">
      <alignment horizontal="right" vertical="center"/>
    </xf>
    <xf numFmtId="38" fontId="20" fillId="6" borderId="21" xfId="1" applyFont="1" applyFill="1" applyBorder="1" applyAlignment="1">
      <alignment horizontal="right" vertical="center"/>
    </xf>
    <xf numFmtId="38" fontId="0" fillId="6" borderId="23" xfId="1" applyFont="1" applyFill="1" applyBorder="1" applyAlignment="1">
      <alignment horizontal="right" vertical="center"/>
    </xf>
    <xf numFmtId="38" fontId="0" fillId="6" borderId="11" xfId="1" applyFont="1" applyFill="1" applyBorder="1" applyAlignment="1">
      <alignment horizontal="right" vertical="center"/>
    </xf>
    <xf numFmtId="38" fontId="32" fillId="6" borderId="18" xfId="1" applyFont="1" applyFill="1" applyBorder="1" applyAlignment="1">
      <alignment horizontal="right" vertical="center"/>
    </xf>
    <xf numFmtId="38" fontId="32" fillId="6" borderId="20" xfId="1" applyFont="1" applyFill="1" applyBorder="1" applyAlignment="1">
      <alignment horizontal="right" vertical="center"/>
    </xf>
    <xf numFmtId="38" fontId="32" fillId="6" borderId="0" xfId="1" applyFont="1" applyFill="1" applyBorder="1" applyAlignment="1">
      <alignment horizontal="right" vertical="center"/>
    </xf>
    <xf numFmtId="38" fontId="32" fillId="6" borderId="22" xfId="1" applyFont="1" applyFill="1" applyBorder="1" applyAlignment="1">
      <alignment horizontal="right" vertical="center"/>
    </xf>
    <xf numFmtId="0" fontId="0" fillId="6" borderId="23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182" fontId="32" fillId="6" borderId="16" xfId="0" applyNumberFormat="1" applyFont="1" applyFill="1" applyBorder="1" applyAlignment="1">
      <alignment horizontal="center" vertical="center"/>
    </xf>
    <xf numFmtId="182" fontId="32" fillId="6" borderId="18" xfId="0" applyNumberFormat="1" applyFont="1" applyFill="1" applyBorder="1" applyAlignment="1">
      <alignment horizontal="center" vertical="center"/>
    </xf>
    <xf numFmtId="182" fontId="32" fillId="6" borderId="14" xfId="0" applyNumberFormat="1" applyFont="1" applyFill="1" applyBorder="1" applyAlignment="1">
      <alignment horizontal="center" vertical="center"/>
    </xf>
    <xf numFmtId="182" fontId="32" fillId="6" borderId="0" xfId="0" applyNumberFormat="1" applyFont="1" applyFill="1" applyBorder="1" applyAlignment="1">
      <alignment horizontal="center" vertical="center"/>
    </xf>
    <xf numFmtId="182" fontId="32" fillId="6" borderId="17" xfId="0" applyNumberFormat="1" applyFont="1" applyFill="1" applyBorder="1" applyAlignment="1">
      <alignment horizontal="center" vertical="center"/>
    </xf>
    <xf numFmtId="182" fontId="32" fillId="6" borderId="19" xfId="0" applyNumberFormat="1" applyFont="1" applyFill="1" applyBorder="1" applyAlignment="1">
      <alignment horizontal="center" vertical="center"/>
    </xf>
    <xf numFmtId="180" fontId="32" fillId="6" borderId="18" xfId="0" applyNumberFormat="1" applyFont="1" applyFill="1" applyBorder="1" applyAlignment="1">
      <alignment horizontal="center" vertical="center"/>
    </xf>
    <xf numFmtId="180" fontId="32" fillId="6" borderId="20" xfId="0" applyNumberFormat="1" applyFont="1" applyFill="1" applyBorder="1" applyAlignment="1">
      <alignment horizontal="center" vertical="center"/>
    </xf>
    <xf numFmtId="181" fontId="0" fillId="6" borderId="23" xfId="0" applyNumberFormat="1" applyFill="1" applyBorder="1" applyAlignment="1">
      <alignment horizontal="center" vertical="center"/>
    </xf>
    <xf numFmtId="181" fontId="0" fillId="6" borderId="11" xfId="0" applyNumberFormat="1" applyFill="1" applyBorder="1" applyAlignment="1">
      <alignment horizontal="center" vertical="center"/>
    </xf>
    <xf numFmtId="180" fontId="32" fillId="6" borderId="109" xfId="0" applyNumberFormat="1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/>
    </xf>
    <xf numFmtId="0" fontId="32" fillId="6" borderId="14" xfId="0" applyFont="1" applyFill="1" applyBorder="1" applyAlignment="1">
      <alignment horizontal="center" vertical="center"/>
    </xf>
    <xf numFmtId="0" fontId="32" fillId="6" borderId="17" xfId="0" applyFont="1" applyFill="1" applyBorder="1" applyAlignment="1">
      <alignment horizontal="center" vertical="center"/>
    </xf>
    <xf numFmtId="0" fontId="32" fillId="6" borderId="19" xfId="0" applyFont="1" applyFill="1" applyBorder="1" applyAlignment="1">
      <alignment horizontal="center" vertical="center"/>
    </xf>
    <xf numFmtId="38" fontId="39" fillId="6" borderId="16" xfId="1" applyFont="1" applyFill="1" applyBorder="1" applyAlignment="1">
      <alignment horizontal="right" vertical="center" shrinkToFit="1"/>
    </xf>
    <xf numFmtId="38" fontId="39" fillId="6" borderId="18" xfId="1" applyFont="1" applyFill="1" applyBorder="1" applyAlignment="1">
      <alignment horizontal="right" vertical="center" shrinkToFit="1"/>
    </xf>
    <xf numFmtId="38" fontId="39" fillId="6" borderId="14" xfId="1" applyFont="1" applyFill="1" applyBorder="1" applyAlignment="1">
      <alignment horizontal="right" vertical="center" shrinkToFit="1"/>
    </xf>
    <xf numFmtId="38" fontId="39" fillId="6" borderId="0" xfId="1" applyFont="1" applyFill="1" applyBorder="1" applyAlignment="1">
      <alignment horizontal="right" vertical="center" shrinkToFit="1"/>
    </xf>
    <xf numFmtId="38" fontId="39" fillId="6" borderId="17" xfId="1" applyFont="1" applyFill="1" applyBorder="1" applyAlignment="1">
      <alignment horizontal="right" vertical="center" shrinkToFit="1"/>
    </xf>
    <xf numFmtId="38" fontId="39" fillId="6" borderId="19" xfId="1" applyFont="1" applyFill="1" applyBorder="1" applyAlignment="1">
      <alignment horizontal="right" vertical="center" shrinkToFit="1"/>
    </xf>
    <xf numFmtId="182" fontId="39" fillId="6" borderId="18" xfId="0" applyNumberFormat="1" applyFont="1" applyFill="1" applyBorder="1" applyAlignment="1">
      <alignment horizontal="center" vertical="center"/>
    </xf>
    <xf numFmtId="182" fontId="39" fillId="6" borderId="20" xfId="0" applyNumberFormat="1" applyFont="1" applyFill="1" applyBorder="1" applyAlignment="1">
      <alignment horizontal="center" vertical="center"/>
    </xf>
    <xf numFmtId="176" fontId="39" fillId="6" borderId="16" xfId="0" applyNumberFormat="1" applyFont="1" applyFill="1" applyBorder="1" applyAlignment="1">
      <alignment horizontal="right" vertical="center"/>
    </xf>
    <xf numFmtId="176" fontId="39" fillId="6" borderId="18" xfId="0" applyNumberFormat="1" applyFont="1" applyFill="1" applyBorder="1" applyAlignment="1">
      <alignment horizontal="right" vertical="center"/>
    </xf>
    <xf numFmtId="176" fontId="39" fillId="6" borderId="14" xfId="0" applyNumberFormat="1" applyFont="1" applyFill="1" applyBorder="1" applyAlignment="1">
      <alignment horizontal="right" vertical="center"/>
    </xf>
    <xf numFmtId="176" fontId="39" fillId="6" borderId="0" xfId="0" applyNumberFormat="1" applyFont="1" applyFill="1" applyBorder="1" applyAlignment="1">
      <alignment horizontal="right" vertical="center"/>
    </xf>
    <xf numFmtId="176" fontId="39" fillId="6" borderId="17" xfId="0" applyNumberFormat="1" applyFont="1" applyFill="1" applyBorder="1" applyAlignment="1">
      <alignment horizontal="right" vertical="center"/>
    </xf>
    <xf numFmtId="176" fontId="39" fillId="6" borderId="19" xfId="0" applyNumberFormat="1" applyFont="1" applyFill="1" applyBorder="1" applyAlignment="1">
      <alignment horizontal="right" vertical="center"/>
    </xf>
    <xf numFmtId="176" fontId="39" fillId="6" borderId="18" xfId="0" applyNumberFormat="1" applyFont="1" applyFill="1" applyBorder="1" applyAlignment="1">
      <alignment horizontal="center" vertical="center"/>
    </xf>
    <xf numFmtId="176" fontId="39" fillId="6" borderId="20" xfId="0" applyNumberFormat="1" applyFont="1" applyFill="1" applyBorder="1" applyAlignment="1">
      <alignment horizontal="center" vertical="center"/>
    </xf>
    <xf numFmtId="0" fontId="32" fillId="0" borderId="16" xfId="0" applyFont="1" applyBorder="1" applyAlignment="1">
      <alignment horizontal="distributed" vertical="center" indent="1"/>
    </xf>
    <xf numFmtId="0" fontId="32" fillId="0" borderId="18" xfId="0" applyFont="1" applyBorder="1" applyAlignment="1">
      <alignment horizontal="distributed" vertical="center" indent="1"/>
    </xf>
    <xf numFmtId="0" fontId="32" fillId="0" borderId="20" xfId="0" applyFont="1" applyBorder="1" applyAlignment="1">
      <alignment horizontal="distributed" vertical="center" indent="1"/>
    </xf>
    <xf numFmtId="0" fontId="32" fillId="0" borderId="17" xfId="0" applyFont="1" applyBorder="1" applyAlignment="1">
      <alignment horizontal="distributed" vertical="center" indent="1"/>
    </xf>
    <xf numFmtId="0" fontId="32" fillId="0" borderId="19" xfId="0" applyFont="1" applyBorder="1" applyAlignment="1">
      <alignment horizontal="distributed" vertical="center" indent="1"/>
    </xf>
    <xf numFmtId="0" fontId="32" fillId="0" borderId="21" xfId="0" applyFont="1" applyBorder="1" applyAlignment="1">
      <alignment horizontal="distributed" vertical="center" indent="1"/>
    </xf>
    <xf numFmtId="0" fontId="32" fillId="0" borderId="14" xfId="0" applyFont="1" applyBorder="1" applyAlignment="1">
      <alignment horizontal="left" vertical="center" shrinkToFit="1"/>
    </xf>
    <xf numFmtId="0" fontId="32" fillId="0" borderId="22" xfId="0" applyFont="1" applyBorder="1" applyAlignment="1">
      <alignment horizontal="left" vertical="center" shrinkToFit="1"/>
    </xf>
    <xf numFmtId="0" fontId="32" fillId="0" borderId="109" xfId="0" applyFont="1" applyBorder="1" applyAlignment="1">
      <alignment horizontal="distributed" vertical="center" indent="1"/>
    </xf>
    <xf numFmtId="0" fontId="32" fillId="0" borderId="110" xfId="0" applyFont="1" applyBorder="1" applyAlignment="1">
      <alignment horizontal="distributed" vertical="center" indent="1"/>
    </xf>
    <xf numFmtId="0" fontId="32" fillId="0" borderId="14" xfId="0" applyFont="1" applyBorder="1" applyAlignment="1">
      <alignment horizontal="right" vertical="center" shrinkToFit="1"/>
    </xf>
    <xf numFmtId="0" fontId="32" fillId="0" borderId="17" xfId="0" applyFont="1" applyBorder="1" applyAlignment="1">
      <alignment horizontal="right" vertical="center" shrinkToFit="1"/>
    </xf>
    <xf numFmtId="0" fontId="32" fillId="0" borderId="109" xfId="0" applyFont="1" applyBorder="1" applyAlignment="1">
      <alignment horizontal="distributed" vertical="center"/>
    </xf>
    <xf numFmtId="0" fontId="32" fillId="0" borderId="110" xfId="0" applyFont="1" applyBorder="1" applyAlignment="1">
      <alignment horizontal="distributed" vertical="center"/>
    </xf>
    <xf numFmtId="0" fontId="32" fillId="0" borderId="20" xfId="0" applyFont="1" applyBorder="1" applyAlignment="1">
      <alignment horizontal="center" vertical="center" shrinkToFit="1"/>
    </xf>
    <xf numFmtId="0" fontId="32" fillId="0" borderId="22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/>
    </xf>
    <xf numFmtId="0" fontId="32" fillId="0" borderId="16" xfId="0" applyFont="1" applyBorder="1" applyAlignment="1">
      <alignment horizontal="left" vertical="center" shrinkToFit="1"/>
    </xf>
    <xf numFmtId="0" fontId="32" fillId="0" borderId="18" xfId="0" applyFont="1" applyBorder="1" applyAlignment="1">
      <alignment horizontal="left" vertical="center" shrinkToFit="1"/>
    </xf>
    <xf numFmtId="0" fontId="32" fillId="0" borderId="20" xfId="0" applyFont="1" applyBorder="1" applyAlignment="1">
      <alignment horizontal="left" vertical="center" shrinkToFit="1"/>
    </xf>
    <xf numFmtId="0" fontId="0" fillId="0" borderId="11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5FC96"/>
      <color rgb="FF8AFA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429895</xdr:colOff>
      <xdr:row>37</xdr:row>
      <xdr:rowOff>119380</xdr:rowOff>
    </xdr:from>
    <xdr:to>
      <xdr:col>7</xdr:col>
      <xdr:colOff>581660</xdr:colOff>
      <xdr:row>46</xdr:row>
      <xdr:rowOff>53340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8895" y="7186930"/>
          <a:ext cx="1523365" cy="15627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396875</xdr:colOff>
      <xdr:row>12</xdr:row>
      <xdr:rowOff>0</xdr:rowOff>
    </xdr:from>
    <xdr:to>
      <xdr:col>6</xdr:col>
      <xdr:colOff>15875</xdr:colOff>
      <xdr:row>19</xdr:row>
      <xdr:rowOff>143510</xdr:rowOff>
    </xdr:to>
    <xdr:sp macro="" textlink="">
      <xdr:nvSpPr>
        <xdr:cNvPr id="2" name="AutoShape 6"/>
        <xdr:cNvSpPr>
          <a:spLocks noChangeArrowheads="1"/>
        </xdr:cNvSpPr>
      </xdr:nvSpPr>
      <xdr:spPr>
        <a:xfrm>
          <a:off x="1311275" y="2447925"/>
          <a:ext cx="2362200" cy="1343660"/>
        </a:xfrm>
        <a:prstGeom prst="roundRect">
          <a:avLst>
            <a:gd name="adj" fmla="val 16667"/>
          </a:avLst>
        </a:prstGeom>
        <a:solidFill>
          <a:schemeClr val="bg1">
            <a:lumMod val="9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農業収入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収入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○農産物等受払帳などの記録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○出荷伝票・領収書</a:t>
          </a:r>
        </a:p>
      </xdr:txBody>
    </xdr:sp>
    <xdr:clientData/>
  </xdr:twoCellAnchor>
  <xdr:twoCellAnchor>
    <xdr:from>
      <xdr:col>6</xdr:col>
      <xdr:colOff>206375</xdr:colOff>
      <xdr:row>12</xdr:row>
      <xdr:rowOff>0</xdr:rowOff>
    </xdr:from>
    <xdr:to>
      <xdr:col>8</xdr:col>
      <xdr:colOff>1193165</xdr:colOff>
      <xdr:row>19</xdr:row>
      <xdr:rowOff>143510</xdr:rowOff>
    </xdr:to>
    <xdr:sp macro="" textlink="">
      <xdr:nvSpPr>
        <xdr:cNvPr id="7" name="AutoShape 6"/>
        <xdr:cNvSpPr>
          <a:spLocks noChangeArrowheads="1"/>
        </xdr:cNvSpPr>
      </xdr:nvSpPr>
      <xdr:spPr>
        <a:xfrm>
          <a:off x="3863975" y="2447925"/>
          <a:ext cx="2358390" cy="1343660"/>
        </a:xfrm>
        <a:prstGeom prst="roundRect">
          <a:avLst>
            <a:gd name="adj" fmla="val 16667"/>
          </a:avLst>
        </a:prstGeom>
        <a:solidFill>
          <a:schemeClr val="bg1">
            <a:lumMod val="9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農業経費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支出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○経費帳などの記録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○請求書・領収書などを保存</a:t>
          </a:r>
        </a:p>
      </xdr:txBody>
    </xdr:sp>
    <xdr:clientData/>
  </xdr:twoCellAnchor>
  <xdr:twoCellAnchor>
    <xdr:from>
      <xdr:col>1</xdr:col>
      <xdr:colOff>325755</xdr:colOff>
      <xdr:row>9</xdr:row>
      <xdr:rowOff>101600</xdr:rowOff>
    </xdr:from>
    <xdr:to>
      <xdr:col>1</xdr:col>
      <xdr:colOff>455295</xdr:colOff>
      <xdr:row>20</xdr:row>
      <xdr:rowOff>73025</xdr:rowOff>
    </xdr:to>
    <xdr:sp macro="" textlink="">
      <xdr:nvSpPr>
        <xdr:cNvPr id="9" name="下矢印 8"/>
        <xdr:cNvSpPr/>
      </xdr:nvSpPr>
      <xdr:spPr>
        <a:xfrm>
          <a:off x="554355" y="2082800"/>
          <a:ext cx="129540" cy="1809750"/>
        </a:xfrm>
        <a:prstGeom prst="downArrow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396875</xdr:colOff>
      <xdr:row>25</xdr:row>
      <xdr:rowOff>41275</xdr:rowOff>
    </xdr:from>
    <xdr:to>
      <xdr:col>6</xdr:col>
      <xdr:colOff>15875</xdr:colOff>
      <xdr:row>30</xdr:row>
      <xdr:rowOff>101600</xdr:rowOff>
    </xdr:to>
    <xdr:sp macro="" textlink="">
      <xdr:nvSpPr>
        <xdr:cNvPr id="10" name="AutoShape 6"/>
        <xdr:cNvSpPr>
          <a:spLocks noChangeArrowheads="1"/>
        </xdr:cNvSpPr>
      </xdr:nvSpPr>
      <xdr:spPr>
        <a:xfrm>
          <a:off x="1311275" y="4832350"/>
          <a:ext cx="2362200" cy="917575"/>
        </a:xfrm>
        <a:prstGeom prst="roundRect">
          <a:avLst>
            <a:gd name="adj" fmla="val 16667"/>
          </a:avLst>
        </a:prstGeom>
        <a:solidFill>
          <a:schemeClr val="bg1">
            <a:lumMod val="9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農業収入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収入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販売金額、家事消費、雑収入・・</a:t>
          </a:r>
        </a:p>
      </xdr:txBody>
    </xdr:sp>
    <xdr:clientData/>
  </xdr:twoCellAnchor>
  <xdr:twoCellAnchor>
    <xdr:from>
      <xdr:col>6</xdr:col>
      <xdr:colOff>206375</xdr:colOff>
      <xdr:row>25</xdr:row>
      <xdr:rowOff>41275</xdr:rowOff>
    </xdr:from>
    <xdr:to>
      <xdr:col>8</xdr:col>
      <xdr:colOff>1193165</xdr:colOff>
      <xdr:row>30</xdr:row>
      <xdr:rowOff>101600</xdr:rowOff>
    </xdr:to>
    <xdr:sp macro="" textlink="">
      <xdr:nvSpPr>
        <xdr:cNvPr id="11" name="AutoShape 6"/>
        <xdr:cNvSpPr>
          <a:spLocks noChangeArrowheads="1"/>
        </xdr:cNvSpPr>
      </xdr:nvSpPr>
      <xdr:spPr>
        <a:xfrm>
          <a:off x="3863975" y="4832350"/>
          <a:ext cx="2358390" cy="917575"/>
        </a:xfrm>
        <a:prstGeom prst="roundRect">
          <a:avLst>
            <a:gd name="adj" fmla="val 16667"/>
          </a:avLst>
        </a:prstGeom>
        <a:solidFill>
          <a:schemeClr val="bg1">
            <a:lumMod val="9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農業経費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支出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肥料費、農薬衛生費、農具費・・</a:t>
          </a:r>
        </a:p>
      </xdr:txBody>
    </xdr:sp>
    <xdr:clientData/>
  </xdr:twoCellAnchor>
  <xdr:twoCellAnchor>
    <xdr:from>
      <xdr:col>1</xdr:col>
      <xdr:colOff>325755</xdr:colOff>
      <xdr:row>22</xdr:row>
      <xdr:rowOff>99060</xdr:rowOff>
    </xdr:from>
    <xdr:to>
      <xdr:col>1</xdr:col>
      <xdr:colOff>455295</xdr:colOff>
      <xdr:row>31</xdr:row>
      <xdr:rowOff>91440</xdr:rowOff>
    </xdr:to>
    <xdr:sp macro="" textlink="">
      <xdr:nvSpPr>
        <xdr:cNvPr id="12" name="下矢印 11"/>
        <xdr:cNvSpPr/>
      </xdr:nvSpPr>
      <xdr:spPr>
        <a:xfrm>
          <a:off x="554355" y="4423410"/>
          <a:ext cx="129540" cy="1487805"/>
        </a:xfrm>
        <a:prstGeom prst="downArrow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133350</xdr:colOff>
      <xdr:row>34</xdr:row>
      <xdr:rowOff>9525</xdr:rowOff>
    </xdr:from>
    <xdr:to>
      <xdr:col>8</xdr:col>
      <xdr:colOff>1666240</xdr:colOff>
      <xdr:row>55</xdr:row>
      <xdr:rowOff>66675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20000" contrast="20000"/>
                  </a14:imgEffect>
                  <a14:imgEffect>
                    <a14:colorTemperature colorTemp="6594"/>
                  </a14:imgEffect>
                  <a14:imgEffect>
                    <a14:saturation sat="0"/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1950" y="6505575"/>
          <a:ext cx="6333490" cy="3657600"/>
        </a:xfrm>
        <a:prstGeom prst="rect">
          <a:avLst/>
        </a:prstGeom>
      </xdr:spPr>
    </xdr:pic>
    <xdr:clientData/>
  </xdr:twoCellAnchor>
  <xdr:twoCellAnchor>
    <xdr:from>
      <xdr:col>6</xdr:col>
      <xdr:colOff>275590</xdr:colOff>
      <xdr:row>38</xdr:row>
      <xdr:rowOff>114935</xdr:rowOff>
    </xdr:from>
    <xdr:to>
      <xdr:col>6</xdr:col>
      <xdr:colOff>428625</xdr:colOff>
      <xdr:row>39</xdr:row>
      <xdr:rowOff>36830</xdr:rowOff>
    </xdr:to>
    <xdr:sp macro="" textlink="">
      <xdr:nvSpPr>
        <xdr:cNvPr id="15" name="四角形 10"/>
        <xdr:cNvSpPr/>
      </xdr:nvSpPr>
      <xdr:spPr>
        <a:xfrm>
          <a:off x="3933190" y="7296785"/>
          <a:ext cx="153035" cy="93345"/>
        </a:xfrm>
        <a:prstGeom prst="rect">
          <a:avLst/>
        </a:prstGeom>
        <a:solidFill>
          <a:schemeClr val="bg1"/>
        </a:solidFill>
        <a:ln w="25400" cap="flat" cmpd="sng" algn="ctr">
          <a:solidFill>
            <a:schemeClr val="bg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156845</xdr:colOff>
      <xdr:row>3</xdr:row>
      <xdr:rowOff>168275</xdr:rowOff>
    </xdr:from>
    <xdr:to>
      <xdr:col>43</xdr:col>
      <xdr:colOff>145415</xdr:colOff>
      <xdr:row>6</xdr:row>
      <xdr:rowOff>212725</xdr:rowOff>
    </xdr:to>
    <xdr:sp macro="" textlink="">
      <xdr:nvSpPr>
        <xdr:cNvPr id="2" name="四角形吹き出し 1"/>
        <xdr:cNvSpPr/>
      </xdr:nvSpPr>
      <xdr:spPr>
        <a:xfrm>
          <a:off x="7300595" y="901700"/>
          <a:ext cx="3084195" cy="768350"/>
        </a:xfrm>
        <a:prstGeom prst="wedgeRectCallout">
          <a:avLst>
            <a:gd name="adj1" fmla="val -68259"/>
            <a:gd name="adj2" fmla="val 514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雇人費で３人目以降がいる場合は「収支内訳書」の雇人費の欄の「その他○人の欄に忘れずに記載してください。</a:t>
          </a:r>
        </a:p>
      </xdr:txBody>
    </xdr:sp>
    <xdr:clientData/>
  </xdr:twoCellAnchor>
  <xdr:twoCellAnchor>
    <xdr:from>
      <xdr:col>30</xdr:col>
      <xdr:colOff>130175</xdr:colOff>
      <xdr:row>8</xdr:row>
      <xdr:rowOff>62865</xdr:rowOff>
    </xdr:from>
    <xdr:to>
      <xdr:col>43</xdr:col>
      <xdr:colOff>118745</xdr:colOff>
      <xdr:row>11</xdr:row>
      <xdr:rowOff>118745</xdr:rowOff>
    </xdr:to>
    <xdr:sp macro="" textlink="">
      <xdr:nvSpPr>
        <xdr:cNvPr id="3" name="四角形吹き出し 2"/>
        <xdr:cNvSpPr/>
      </xdr:nvSpPr>
      <xdr:spPr>
        <a:xfrm>
          <a:off x="7273925" y="1996440"/>
          <a:ext cx="3084195" cy="770255"/>
        </a:xfrm>
        <a:prstGeom prst="wedgeRectCallout">
          <a:avLst>
            <a:gd name="adj1" fmla="val -68259"/>
            <a:gd name="adj2" fmla="val 514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小作料・賃借料で２人目以降がいる場合はこの欄の２人目の欄には「○○ほか○名」と記載して２人目以降の金額を合算して記載してください。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view="pageBreakPreview" zoomScaleSheetLayoutView="100" workbookViewId="0">
      <selection activeCell="L33" sqref="L33"/>
    </sheetView>
  </sheetViews>
  <sheetFormatPr defaultRowHeight="13.5" x14ac:dyDescent="0.15"/>
  <sheetData>
    <row r="1" spans="1:9" ht="13.5" customHeight="1" x14ac:dyDescent="0.15">
      <c r="A1" s="172" t="s">
        <v>307</v>
      </c>
      <c r="B1" s="172"/>
      <c r="C1" s="172"/>
      <c r="D1" s="172"/>
      <c r="E1" s="172"/>
      <c r="F1" s="10"/>
      <c r="G1" s="11"/>
      <c r="H1" s="11"/>
      <c r="I1" s="11"/>
    </row>
    <row r="2" spans="1:9" ht="13.5" customHeight="1" x14ac:dyDescent="0.15">
      <c r="A2" s="172"/>
      <c r="B2" s="172"/>
      <c r="C2" s="172"/>
      <c r="D2" s="172"/>
      <c r="E2" s="172"/>
      <c r="F2" s="10"/>
      <c r="G2" s="11"/>
      <c r="H2" s="11"/>
      <c r="I2" s="11"/>
    </row>
    <row r="3" spans="1:9" ht="13.5" customHeight="1" x14ac:dyDescent="0.15">
      <c r="A3" s="172"/>
      <c r="B3" s="172"/>
      <c r="C3" s="172"/>
      <c r="D3" s="172"/>
      <c r="E3" s="172"/>
      <c r="F3" s="10"/>
      <c r="G3" s="11"/>
      <c r="H3" s="11"/>
      <c r="I3" s="11"/>
    </row>
    <row r="4" spans="1:9" ht="13.5" customHeight="1" x14ac:dyDescent="0.15">
      <c r="A4" s="172"/>
      <c r="B4" s="172"/>
      <c r="C4" s="172"/>
      <c r="D4" s="172"/>
      <c r="E4" s="172"/>
      <c r="F4" s="10"/>
      <c r="G4" s="11"/>
      <c r="H4" s="11"/>
      <c r="I4" s="11"/>
    </row>
    <row r="5" spans="1:9" ht="13.5" customHeight="1" x14ac:dyDescent="0.15">
      <c r="A5" s="173" t="s">
        <v>2</v>
      </c>
      <c r="B5" s="173"/>
      <c r="C5" s="173"/>
      <c r="D5" s="173"/>
      <c r="E5" s="173"/>
      <c r="F5" s="173"/>
      <c r="G5" s="173"/>
      <c r="H5" s="173"/>
      <c r="I5" s="173"/>
    </row>
    <row r="6" spans="1:9" ht="13.5" customHeight="1" x14ac:dyDescent="0.15">
      <c r="A6" s="173"/>
      <c r="B6" s="173"/>
      <c r="C6" s="173"/>
      <c r="D6" s="173"/>
      <c r="E6" s="173"/>
      <c r="F6" s="173"/>
      <c r="G6" s="173"/>
      <c r="H6" s="173"/>
      <c r="I6" s="173"/>
    </row>
    <row r="7" spans="1:9" ht="13.5" customHeight="1" x14ac:dyDescent="0.15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3.5" customHeight="1" x14ac:dyDescent="0.15">
      <c r="A8" s="173"/>
      <c r="B8" s="173"/>
      <c r="C8" s="173"/>
      <c r="D8" s="173"/>
      <c r="E8" s="173"/>
      <c r="F8" s="173"/>
      <c r="G8" s="173"/>
      <c r="H8" s="173"/>
      <c r="I8" s="173"/>
    </row>
    <row r="9" spans="1:9" x14ac:dyDescent="0.15">
      <c r="A9" s="2"/>
      <c r="B9" s="2"/>
      <c r="C9" s="2"/>
      <c r="D9" s="2"/>
      <c r="E9" s="2"/>
      <c r="F9" s="2"/>
      <c r="G9" s="2"/>
      <c r="H9" s="2"/>
      <c r="I9" s="2"/>
    </row>
    <row r="10" spans="1:9" ht="13.5" customHeight="1" x14ac:dyDescent="0.15">
      <c r="B10" s="3"/>
      <c r="C10" s="3"/>
      <c r="D10" s="3"/>
      <c r="E10" s="3"/>
      <c r="F10" s="3"/>
      <c r="G10" s="3"/>
      <c r="H10" s="3"/>
      <c r="I10" s="3"/>
    </row>
    <row r="11" spans="1:9" ht="13.5" customHeight="1" x14ac:dyDescent="0.15">
      <c r="A11" s="3"/>
      <c r="B11" s="3"/>
      <c r="C11" s="3"/>
      <c r="D11" s="3"/>
      <c r="E11" s="3"/>
      <c r="F11" s="3"/>
      <c r="G11" s="3"/>
      <c r="H11" s="3"/>
      <c r="I11" s="3"/>
    </row>
    <row r="12" spans="1:9" ht="18.75" customHeight="1" x14ac:dyDescent="0.15">
      <c r="A12" s="170" t="s">
        <v>208</v>
      </c>
      <c r="B12" s="171"/>
      <c r="C12" s="171"/>
      <c r="D12" s="171"/>
      <c r="E12" s="171"/>
      <c r="F12" s="171"/>
      <c r="G12" s="171"/>
      <c r="H12" s="171"/>
      <c r="I12" s="171"/>
    </row>
    <row r="13" spans="1:9" s="1" customFormat="1" ht="13.5" customHeight="1" x14ac:dyDescent="0.15">
      <c r="A13" s="4"/>
      <c r="B13" s="5"/>
      <c r="C13" s="5"/>
      <c r="D13" s="5"/>
      <c r="E13" s="5"/>
      <c r="F13" s="5"/>
      <c r="G13" s="5"/>
      <c r="H13" s="4"/>
      <c r="I13" s="4"/>
    </row>
    <row r="14" spans="1:9" s="1" customFormat="1" ht="17.25" x14ac:dyDescent="0.15">
      <c r="B14" s="6" t="s">
        <v>324</v>
      </c>
      <c r="C14" s="9"/>
      <c r="D14" s="9"/>
      <c r="E14" s="9"/>
      <c r="F14" s="9"/>
      <c r="G14" s="6" t="s">
        <v>172</v>
      </c>
    </row>
    <row r="15" spans="1:9" s="1" customFormat="1" ht="17.25" x14ac:dyDescent="0.15">
      <c r="B15" s="6"/>
      <c r="C15" s="9"/>
      <c r="D15" s="9"/>
      <c r="E15" s="9"/>
      <c r="F15" s="9"/>
      <c r="G15" s="6"/>
    </row>
    <row r="16" spans="1:9" s="1" customFormat="1" ht="17.25" x14ac:dyDescent="0.15">
      <c r="B16" s="6" t="s">
        <v>300</v>
      </c>
      <c r="C16" s="9"/>
      <c r="D16" s="9"/>
      <c r="E16" s="9"/>
      <c r="F16" s="9"/>
      <c r="G16" s="6" t="s">
        <v>210</v>
      </c>
    </row>
    <row r="17" spans="2:8" s="1" customFormat="1" ht="17.25" x14ac:dyDescent="0.15">
      <c r="B17" s="6"/>
      <c r="C17" s="9"/>
      <c r="D17" s="9"/>
      <c r="E17" s="9"/>
      <c r="F17" s="9"/>
      <c r="G17" s="6"/>
    </row>
    <row r="18" spans="2:8" s="1" customFormat="1" ht="17.25" x14ac:dyDescent="0.15">
      <c r="B18" s="6" t="s">
        <v>325</v>
      </c>
      <c r="C18" s="9"/>
      <c r="D18" s="9"/>
      <c r="E18" s="9"/>
      <c r="F18" s="9"/>
      <c r="G18" s="6" t="s">
        <v>247</v>
      </c>
    </row>
    <row r="19" spans="2:8" s="1" customFormat="1" ht="17.25" x14ac:dyDescent="0.15">
      <c r="B19" s="6"/>
      <c r="C19" s="9"/>
      <c r="D19" s="9"/>
      <c r="E19" s="9"/>
      <c r="F19" s="9"/>
      <c r="G19" s="6"/>
    </row>
    <row r="20" spans="2:8" s="1" customFormat="1" ht="17.25" x14ac:dyDescent="0.15">
      <c r="B20" s="6" t="s">
        <v>326</v>
      </c>
      <c r="C20" s="9"/>
      <c r="D20" s="9"/>
      <c r="E20" s="9"/>
      <c r="F20" s="9"/>
      <c r="G20" s="6" t="s">
        <v>248</v>
      </c>
    </row>
    <row r="21" spans="2:8" s="1" customFormat="1" ht="17.25" x14ac:dyDescent="0.15">
      <c r="B21" s="6"/>
      <c r="C21" s="9"/>
      <c r="D21" s="9"/>
      <c r="E21" s="9"/>
      <c r="F21" s="9"/>
      <c r="G21" s="6"/>
    </row>
    <row r="22" spans="2:8" s="1" customFormat="1" ht="17.25" x14ac:dyDescent="0.15">
      <c r="B22" s="6" t="s">
        <v>231</v>
      </c>
      <c r="C22" s="9"/>
      <c r="D22" s="9"/>
      <c r="E22" s="9"/>
      <c r="F22" s="9"/>
      <c r="G22" s="6" t="s">
        <v>377</v>
      </c>
    </row>
    <row r="23" spans="2:8" s="1" customFormat="1" ht="17.25" x14ac:dyDescent="0.15">
      <c r="B23" s="6"/>
      <c r="C23" s="9"/>
      <c r="D23" s="9"/>
      <c r="E23" s="9"/>
      <c r="F23" s="9"/>
      <c r="G23" s="6"/>
    </row>
    <row r="24" spans="2:8" s="1" customFormat="1" ht="17.25" x14ac:dyDescent="0.15">
      <c r="B24" s="6" t="s">
        <v>32</v>
      </c>
      <c r="C24" s="9"/>
      <c r="D24" s="9"/>
      <c r="E24" s="9"/>
      <c r="F24" s="9"/>
      <c r="G24" s="6" t="s">
        <v>378</v>
      </c>
    </row>
    <row r="25" spans="2:8" s="1" customFormat="1" ht="14.25" x14ac:dyDescent="0.15"/>
    <row r="26" spans="2:8" s="1" customFormat="1" ht="14.25" customHeight="1" x14ac:dyDescent="0.15">
      <c r="B26" s="174" t="s">
        <v>129</v>
      </c>
      <c r="C26" s="175"/>
      <c r="D26" s="175"/>
      <c r="E26" s="175"/>
      <c r="F26" s="175"/>
      <c r="G26" s="175"/>
      <c r="H26" s="176"/>
    </row>
    <row r="27" spans="2:8" s="1" customFormat="1" ht="14.25" x14ac:dyDescent="0.15">
      <c r="B27" s="177"/>
      <c r="C27" s="178"/>
      <c r="D27" s="178"/>
      <c r="E27" s="178"/>
      <c r="F27" s="178"/>
      <c r="G27" s="178"/>
      <c r="H27" s="179"/>
    </row>
    <row r="28" spans="2:8" s="1" customFormat="1" ht="14.25" x14ac:dyDescent="0.15">
      <c r="B28" s="180"/>
      <c r="C28" s="181"/>
      <c r="D28" s="181"/>
      <c r="E28" s="181"/>
      <c r="F28" s="181"/>
      <c r="G28" s="181"/>
      <c r="H28" s="182"/>
    </row>
    <row r="29" spans="2:8" s="1" customFormat="1" ht="14.25" x14ac:dyDescent="0.15">
      <c r="B29" s="7"/>
      <c r="C29" s="7"/>
      <c r="D29" s="7"/>
      <c r="E29" s="7"/>
      <c r="F29" s="7"/>
      <c r="G29" s="7"/>
      <c r="H29" s="7"/>
    </row>
    <row r="30" spans="2:8" s="1" customFormat="1" ht="14.25" x14ac:dyDescent="0.15">
      <c r="B30" s="8"/>
      <c r="C30" s="8"/>
      <c r="D30" s="8"/>
      <c r="E30" s="8"/>
      <c r="F30" s="8"/>
      <c r="G30" s="8"/>
      <c r="H30" s="8"/>
    </row>
    <row r="31" spans="2:8" s="1" customFormat="1" ht="14.25" x14ac:dyDescent="0.15"/>
    <row r="32" spans="2:8" s="1" customFormat="1" ht="14.25" x14ac:dyDescent="0.15"/>
    <row r="33" s="1" customFormat="1" ht="14.25" x14ac:dyDescent="0.15"/>
    <row r="34" s="1" customFormat="1" ht="14.25" x14ac:dyDescent="0.15"/>
    <row r="35" s="1" customFormat="1" ht="14.25" x14ac:dyDescent="0.15"/>
    <row r="36" s="1" customFormat="1" ht="14.25" x14ac:dyDescent="0.15"/>
    <row r="37" s="1" customFormat="1" ht="14.25" x14ac:dyDescent="0.15"/>
    <row r="38" s="1" customFormat="1" ht="14.25" x14ac:dyDescent="0.15"/>
    <row r="39" s="1" customFormat="1" ht="14.25" x14ac:dyDescent="0.15"/>
    <row r="40" s="1" customFormat="1" ht="14.25" x14ac:dyDescent="0.15"/>
    <row r="41" s="1" customFormat="1" ht="14.25" x14ac:dyDescent="0.15"/>
    <row r="42" s="1" customFormat="1" ht="14.25" x14ac:dyDescent="0.15"/>
    <row r="43" s="1" customFormat="1" ht="14.25" x14ac:dyDescent="0.15"/>
    <row r="44" s="1" customFormat="1" ht="14.25" x14ac:dyDescent="0.15"/>
    <row r="45" s="1" customFormat="1" ht="14.25" x14ac:dyDescent="0.15"/>
    <row r="46" s="1" customFormat="1" ht="14.25" x14ac:dyDescent="0.15"/>
    <row r="47" s="1" customFormat="1" ht="14.25" x14ac:dyDescent="0.15"/>
    <row r="48" s="1" customFormat="1" ht="14.25" x14ac:dyDescent="0.15"/>
    <row r="49" spans="1:9" s="1" customFormat="1" ht="14.25" x14ac:dyDescent="0.15"/>
    <row r="50" spans="1:9" s="1" customFormat="1" ht="14.25" x14ac:dyDescent="0.15"/>
    <row r="51" spans="1:9" s="1" customFormat="1" ht="14.25" x14ac:dyDescent="0.15">
      <c r="A51" s="183" t="s">
        <v>337</v>
      </c>
      <c r="B51" s="183"/>
      <c r="C51" s="183"/>
      <c r="D51" s="183"/>
      <c r="E51" s="183"/>
      <c r="F51" s="183"/>
      <c r="G51" s="183"/>
      <c r="H51" s="183"/>
      <c r="I51" s="183"/>
    </row>
    <row r="52" spans="1:9" s="1" customFormat="1" ht="14.25" x14ac:dyDescent="0.15">
      <c r="A52" s="183"/>
      <c r="B52" s="183"/>
      <c r="C52" s="183"/>
      <c r="D52" s="183"/>
      <c r="E52" s="183"/>
      <c r="F52" s="183"/>
      <c r="G52" s="183"/>
      <c r="H52" s="183"/>
      <c r="I52" s="183"/>
    </row>
    <row r="53" spans="1:9" s="1" customFormat="1" ht="14.25" x14ac:dyDescent="0.15"/>
    <row r="54" spans="1:9" s="1" customFormat="1" ht="14.25" x14ac:dyDescent="0.15"/>
    <row r="55" spans="1:9" s="1" customFormat="1" ht="14.25" x14ac:dyDescent="0.15"/>
    <row r="56" spans="1:9" s="1" customFormat="1" ht="14.25" x14ac:dyDescent="0.15"/>
    <row r="57" spans="1:9" s="1" customFormat="1" ht="14.25" x14ac:dyDescent="0.15"/>
    <row r="58" spans="1:9" s="1" customFormat="1" ht="14.25" x14ac:dyDescent="0.15"/>
    <row r="59" spans="1:9" s="1" customFormat="1" ht="14.25" x14ac:dyDescent="0.15"/>
    <row r="60" spans="1:9" s="1" customFormat="1" ht="14.25" x14ac:dyDescent="0.15"/>
    <row r="61" spans="1:9" s="1" customFormat="1" ht="14.25" x14ac:dyDescent="0.15"/>
    <row r="62" spans="1:9" s="1" customFormat="1" ht="14.25" x14ac:dyDescent="0.15"/>
    <row r="63" spans="1:9" s="1" customFormat="1" ht="14.25" x14ac:dyDescent="0.15"/>
    <row r="64" spans="1:9" s="1" customFormat="1" ht="14.25" x14ac:dyDescent="0.15"/>
    <row r="65" s="1" customFormat="1" ht="14.25" x14ac:dyDescent="0.15"/>
    <row r="66" s="1" customFormat="1" ht="14.25" x14ac:dyDescent="0.15"/>
    <row r="67" s="1" customFormat="1" ht="14.25" x14ac:dyDescent="0.15"/>
    <row r="68" s="1" customFormat="1" ht="14.25" x14ac:dyDescent="0.15"/>
    <row r="69" s="1" customFormat="1" ht="14.25" x14ac:dyDescent="0.15"/>
    <row r="70" s="1" customFormat="1" ht="14.25" x14ac:dyDescent="0.15"/>
  </sheetData>
  <mergeCells count="5">
    <mergeCell ref="A12:I12"/>
    <mergeCell ref="A1:E4"/>
    <mergeCell ref="A5:I8"/>
    <mergeCell ref="B26:H28"/>
    <mergeCell ref="A51:I52"/>
  </mergeCells>
  <phoneticPr fontId="1"/>
  <pageMargins left="1.17" right="0.3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BreakPreview" topLeftCell="A46" zoomScaleNormal="70" zoomScaleSheetLayoutView="100" workbookViewId="0">
      <selection activeCell="L33" sqref="L33"/>
    </sheetView>
  </sheetViews>
  <sheetFormatPr defaultRowHeight="13.5" x14ac:dyDescent="0.15"/>
  <cols>
    <col min="1" max="1" width="3" customWidth="1"/>
    <col min="9" max="9" width="25.625" customWidth="1"/>
  </cols>
  <sheetData>
    <row r="1" spans="1:9" ht="30" customHeight="1" x14ac:dyDescent="0.15">
      <c r="A1" s="184" t="s">
        <v>327</v>
      </c>
      <c r="B1" s="185"/>
      <c r="C1" s="185"/>
      <c r="D1" s="185"/>
      <c r="E1" s="185"/>
      <c r="F1" s="185"/>
      <c r="G1" s="185"/>
      <c r="H1" s="185"/>
      <c r="I1" s="186"/>
    </row>
    <row r="3" spans="1:9" ht="15" customHeight="1" x14ac:dyDescent="0.15">
      <c r="A3" s="190" t="s">
        <v>328</v>
      </c>
      <c r="B3" s="190"/>
      <c r="C3" s="190"/>
      <c r="D3" s="190"/>
      <c r="E3" s="190"/>
      <c r="F3" s="190"/>
      <c r="G3" s="190"/>
      <c r="H3" s="190"/>
      <c r="I3" s="190"/>
    </row>
    <row r="4" spans="1:9" ht="15" customHeight="1" x14ac:dyDescent="0.15">
      <c r="A4" s="190"/>
      <c r="B4" s="190"/>
      <c r="C4" s="190"/>
      <c r="D4" s="190"/>
      <c r="E4" s="190"/>
      <c r="F4" s="190"/>
      <c r="G4" s="190"/>
      <c r="H4" s="190"/>
      <c r="I4" s="190"/>
    </row>
    <row r="5" spans="1:9" ht="15" customHeight="1" x14ac:dyDescent="0.15">
      <c r="A5" s="190"/>
      <c r="B5" s="190"/>
      <c r="C5" s="190"/>
      <c r="D5" s="190"/>
      <c r="E5" s="190"/>
      <c r="F5" s="190"/>
      <c r="G5" s="190"/>
      <c r="H5" s="190"/>
      <c r="I5" s="190"/>
    </row>
    <row r="6" spans="1:9" x14ac:dyDescent="0.15">
      <c r="A6" s="12"/>
      <c r="B6" s="12"/>
      <c r="C6" s="12"/>
      <c r="D6" s="12"/>
      <c r="E6" s="12"/>
      <c r="F6" s="12"/>
      <c r="G6" s="12"/>
      <c r="H6" s="12"/>
      <c r="I6" s="12"/>
    </row>
    <row r="7" spans="1:9" ht="14.25" x14ac:dyDescent="0.15">
      <c r="A7" s="13" t="s">
        <v>334</v>
      </c>
    </row>
    <row r="9" spans="1:9" ht="26.25" customHeight="1" x14ac:dyDescent="0.15">
      <c r="B9" s="187" t="s">
        <v>329</v>
      </c>
      <c r="C9" s="188"/>
      <c r="D9" s="189"/>
      <c r="E9" s="16"/>
    </row>
    <row r="11" spans="1:9" x14ac:dyDescent="0.15">
      <c r="C11" t="s">
        <v>332</v>
      </c>
    </row>
    <row r="12" spans="1:9" ht="9.75" customHeight="1" x14ac:dyDescent="0.15"/>
    <row r="22" spans="2:3" ht="26.25" customHeight="1" x14ac:dyDescent="0.15">
      <c r="B22" s="14" t="s">
        <v>330</v>
      </c>
      <c r="C22" s="15"/>
    </row>
    <row r="23" spans="2:3" ht="9.75" customHeight="1" x14ac:dyDescent="0.15"/>
    <row r="24" spans="2:3" x14ac:dyDescent="0.15">
      <c r="C24" t="s">
        <v>333</v>
      </c>
    </row>
    <row r="33" spans="2:5" ht="26.25" customHeight="1" x14ac:dyDescent="0.15">
      <c r="B33" s="187" t="s">
        <v>290</v>
      </c>
      <c r="C33" s="188"/>
      <c r="D33" s="188"/>
      <c r="E33" s="189"/>
    </row>
  </sheetData>
  <mergeCells count="4">
    <mergeCell ref="A1:I1"/>
    <mergeCell ref="B9:D9"/>
    <mergeCell ref="B33:E33"/>
    <mergeCell ref="A3:I5"/>
  </mergeCells>
  <phoneticPr fontId="1"/>
  <pageMargins left="0.70866141732283472" right="0.51181102362204722" top="0.74803149606299213" bottom="0.35433070866141736" header="0.31496062992125984" footer="0.31496062992125984"/>
  <pageSetup paperSize="9" orientation="portrait" r:id="rId1"/>
  <headerFooter>
    <oddFooter>&amp;C&amp;12-　1 -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view="pageBreakPreview" topLeftCell="A46" zoomScaleSheetLayoutView="100" workbookViewId="0">
      <selection activeCell="L33" sqref="L33"/>
    </sheetView>
  </sheetViews>
  <sheetFormatPr defaultRowHeight="13.5" x14ac:dyDescent="0.15"/>
  <cols>
    <col min="1" max="1" width="3" customWidth="1"/>
    <col min="2" max="2" width="2.125" customWidth="1"/>
    <col min="11" max="11" width="12.125" customWidth="1"/>
    <col min="12" max="12" width="3" customWidth="1"/>
  </cols>
  <sheetData>
    <row r="1" spans="1:20" ht="30" customHeight="1" x14ac:dyDescent="0.15">
      <c r="A1" s="17" t="s">
        <v>336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3" spans="1:20" ht="13.5" customHeight="1" x14ac:dyDescent="0.15">
      <c r="B3" s="190" t="s">
        <v>331</v>
      </c>
      <c r="C3" s="190"/>
      <c r="D3" s="190"/>
      <c r="E3" s="190"/>
      <c r="F3" s="190"/>
      <c r="G3" s="190"/>
      <c r="H3" s="190"/>
      <c r="I3" s="190"/>
      <c r="J3" s="190"/>
      <c r="K3" s="190"/>
    </row>
    <row r="4" spans="1:20" x14ac:dyDescent="0.15">
      <c r="B4" s="190"/>
      <c r="C4" s="190"/>
      <c r="D4" s="190"/>
      <c r="E4" s="190"/>
      <c r="F4" s="190"/>
      <c r="G4" s="190"/>
      <c r="H4" s="190"/>
      <c r="I4" s="190"/>
      <c r="J4" s="190"/>
      <c r="K4" s="190"/>
    </row>
    <row r="5" spans="1:20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0"/>
    </row>
    <row r="6" spans="1:20" x14ac:dyDescent="0.15">
      <c r="B6" s="190"/>
      <c r="C6" s="190"/>
      <c r="D6" s="190"/>
      <c r="E6" s="190"/>
      <c r="F6" s="190"/>
      <c r="G6" s="190"/>
      <c r="H6" s="190"/>
      <c r="I6" s="190"/>
      <c r="J6" s="190"/>
      <c r="K6" s="190"/>
    </row>
    <row r="9" spans="1:20" ht="14.25" x14ac:dyDescent="0.15">
      <c r="B9" s="13" t="s">
        <v>52</v>
      </c>
      <c r="L9" s="183"/>
      <c r="M9" s="183"/>
      <c r="N9" s="183"/>
      <c r="O9" s="183"/>
      <c r="P9" s="183"/>
      <c r="Q9" s="183"/>
      <c r="R9" s="183"/>
      <c r="S9" s="183"/>
      <c r="T9" s="183"/>
    </row>
    <row r="10" spans="1:20" x14ac:dyDescent="0.15">
      <c r="L10" s="183"/>
      <c r="M10" s="183"/>
      <c r="N10" s="183"/>
      <c r="O10" s="183"/>
      <c r="P10" s="183"/>
      <c r="Q10" s="183"/>
      <c r="R10" s="183"/>
      <c r="S10" s="183"/>
      <c r="T10" s="183"/>
    </row>
    <row r="11" spans="1:20" ht="14.25" x14ac:dyDescent="0.15">
      <c r="C11" s="1" t="s">
        <v>134</v>
      </c>
    </row>
    <row r="12" spans="1:20" ht="14.25" x14ac:dyDescent="0.15">
      <c r="C12" s="1" t="s">
        <v>339</v>
      </c>
    </row>
    <row r="13" spans="1:20" ht="14.25" x14ac:dyDescent="0.15">
      <c r="C13" s="1" t="s">
        <v>341</v>
      </c>
    </row>
    <row r="14" spans="1:20" ht="14.25" x14ac:dyDescent="0.15">
      <c r="C14" s="1"/>
    </row>
    <row r="15" spans="1:20" ht="14.25" x14ac:dyDescent="0.15">
      <c r="C15" s="1" t="s">
        <v>1</v>
      </c>
    </row>
    <row r="16" spans="1:20" ht="14.25" x14ac:dyDescent="0.15">
      <c r="C16" s="1" t="s">
        <v>215</v>
      </c>
    </row>
    <row r="17" spans="3:3" ht="14.25" x14ac:dyDescent="0.15">
      <c r="C17" s="1"/>
    </row>
    <row r="18" spans="3:3" ht="14.25" x14ac:dyDescent="0.15">
      <c r="C18" s="1" t="s">
        <v>184</v>
      </c>
    </row>
    <row r="19" spans="3:3" ht="14.25" x14ac:dyDescent="0.15">
      <c r="C19" s="1"/>
    </row>
    <row r="20" spans="3:3" ht="14.25" x14ac:dyDescent="0.15">
      <c r="C20" s="1" t="s">
        <v>380</v>
      </c>
    </row>
    <row r="21" spans="3:3" ht="14.25" x14ac:dyDescent="0.15">
      <c r="C21" s="1" t="s">
        <v>310</v>
      </c>
    </row>
    <row r="22" spans="3:3" ht="14.25" x14ac:dyDescent="0.15">
      <c r="C22" s="1"/>
    </row>
    <row r="23" spans="3:3" ht="14.25" x14ac:dyDescent="0.15">
      <c r="C23" s="1" t="s">
        <v>14</v>
      </c>
    </row>
    <row r="24" spans="3:3" ht="14.25" x14ac:dyDescent="0.15">
      <c r="C24" s="1"/>
    </row>
    <row r="25" spans="3:3" ht="14.25" x14ac:dyDescent="0.15">
      <c r="C25" s="1" t="s">
        <v>342</v>
      </c>
    </row>
    <row r="26" spans="3:3" ht="14.25" x14ac:dyDescent="0.15">
      <c r="C26" s="1"/>
    </row>
    <row r="27" spans="3:3" ht="14.25" x14ac:dyDescent="0.15">
      <c r="C27" s="1" t="s">
        <v>169</v>
      </c>
    </row>
    <row r="29" spans="3:3" ht="14.25" x14ac:dyDescent="0.15">
      <c r="C29" s="1" t="s">
        <v>344</v>
      </c>
    </row>
    <row r="31" spans="3:3" ht="14.25" x14ac:dyDescent="0.15">
      <c r="C31" s="1" t="s">
        <v>343</v>
      </c>
    </row>
    <row r="32" spans="3:3" ht="14.25" x14ac:dyDescent="0.15">
      <c r="C32" s="1" t="s">
        <v>130</v>
      </c>
    </row>
    <row r="33" spans="2:11" ht="14.25" x14ac:dyDescent="0.15">
      <c r="C33" s="1" t="s">
        <v>114</v>
      </c>
    </row>
    <row r="35" spans="2:11" ht="14.25" x14ac:dyDescent="0.15">
      <c r="C35" s="1" t="s">
        <v>222</v>
      </c>
    </row>
    <row r="37" spans="2:11" ht="14.25" x14ac:dyDescent="0.15">
      <c r="C37" s="1"/>
    </row>
    <row r="40" spans="2:11" x14ac:dyDescent="0.15">
      <c r="B40" s="191" t="s">
        <v>346</v>
      </c>
      <c r="C40" s="192"/>
      <c r="D40" s="192"/>
      <c r="E40" s="192"/>
      <c r="F40" s="192"/>
      <c r="G40" s="192"/>
      <c r="H40" s="192"/>
      <c r="I40" s="192"/>
      <c r="J40" s="192"/>
      <c r="K40" s="193"/>
    </row>
    <row r="41" spans="2:11" x14ac:dyDescent="0.15">
      <c r="B41" s="194"/>
      <c r="C41" s="195"/>
      <c r="D41" s="195"/>
      <c r="E41" s="195"/>
      <c r="F41" s="195"/>
      <c r="G41" s="195"/>
      <c r="H41" s="195"/>
      <c r="I41" s="195"/>
      <c r="J41" s="195"/>
      <c r="K41" s="196"/>
    </row>
    <row r="42" spans="2:11" x14ac:dyDescent="0.15">
      <c r="B42" s="197" t="s">
        <v>30</v>
      </c>
      <c r="C42" s="198"/>
      <c r="D42" s="198"/>
      <c r="E42" s="198"/>
      <c r="F42" s="198"/>
      <c r="G42" s="198"/>
      <c r="H42" s="198"/>
      <c r="I42" s="198"/>
      <c r="J42" s="198"/>
      <c r="K42" s="199"/>
    </row>
    <row r="43" spans="2:11" x14ac:dyDescent="0.15">
      <c r="B43" s="200"/>
      <c r="C43" s="201"/>
      <c r="D43" s="201"/>
      <c r="E43" s="201"/>
      <c r="F43" s="201"/>
      <c r="G43" s="201"/>
      <c r="H43" s="201"/>
      <c r="I43" s="201"/>
      <c r="J43" s="201"/>
      <c r="K43" s="202"/>
    </row>
    <row r="44" spans="2:11" x14ac:dyDescent="0.15">
      <c r="B44" s="200"/>
      <c r="C44" s="201"/>
      <c r="D44" s="201"/>
      <c r="E44" s="201"/>
      <c r="F44" s="201"/>
      <c r="G44" s="201"/>
      <c r="H44" s="201"/>
      <c r="I44" s="201"/>
      <c r="J44" s="201"/>
      <c r="K44" s="202"/>
    </row>
    <row r="45" spans="2:11" x14ac:dyDescent="0.15">
      <c r="B45" s="200"/>
      <c r="C45" s="201"/>
      <c r="D45" s="201"/>
      <c r="E45" s="201"/>
      <c r="F45" s="201"/>
      <c r="G45" s="201"/>
      <c r="H45" s="201"/>
      <c r="I45" s="201"/>
      <c r="J45" s="201"/>
      <c r="K45" s="202"/>
    </row>
    <row r="46" spans="2:11" x14ac:dyDescent="0.15">
      <c r="B46" s="200"/>
      <c r="C46" s="201"/>
      <c r="D46" s="201"/>
      <c r="E46" s="201"/>
      <c r="F46" s="201"/>
      <c r="G46" s="201"/>
      <c r="H46" s="201"/>
      <c r="I46" s="201"/>
      <c r="J46" s="201"/>
      <c r="K46" s="202"/>
    </row>
    <row r="47" spans="2:11" x14ac:dyDescent="0.15">
      <c r="B47" s="200"/>
      <c r="C47" s="201"/>
      <c r="D47" s="201"/>
      <c r="E47" s="201"/>
      <c r="F47" s="201"/>
      <c r="G47" s="201"/>
      <c r="H47" s="201"/>
      <c r="I47" s="201"/>
      <c r="J47" s="201"/>
      <c r="K47" s="202"/>
    </row>
    <row r="48" spans="2:11" x14ac:dyDescent="0.15">
      <c r="B48" s="200"/>
      <c r="C48" s="201"/>
      <c r="D48" s="201"/>
      <c r="E48" s="201"/>
      <c r="F48" s="201"/>
      <c r="G48" s="201"/>
      <c r="H48" s="201"/>
      <c r="I48" s="201"/>
      <c r="J48" s="201"/>
      <c r="K48" s="202"/>
    </row>
    <row r="49" spans="2:11" x14ac:dyDescent="0.15">
      <c r="B49" s="200"/>
      <c r="C49" s="201"/>
      <c r="D49" s="201"/>
      <c r="E49" s="201"/>
      <c r="F49" s="201"/>
      <c r="G49" s="201"/>
      <c r="H49" s="201"/>
      <c r="I49" s="201"/>
      <c r="J49" s="201"/>
      <c r="K49" s="202"/>
    </row>
    <row r="50" spans="2:11" x14ac:dyDescent="0.15">
      <c r="B50" s="200"/>
      <c r="C50" s="201"/>
      <c r="D50" s="201"/>
      <c r="E50" s="201"/>
      <c r="F50" s="201"/>
      <c r="G50" s="201"/>
      <c r="H50" s="201"/>
      <c r="I50" s="201"/>
      <c r="J50" s="201"/>
      <c r="K50" s="202"/>
    </row>
    <row r="51" spans="2:11" x14ac:dyDescent="0.15">
      <c r="B51" s="200"/>
      <c r="C51" s="201"/>
      <c r="D51" s="201"/>
      <c r="E51" s="201"/>
      <c r="F51" s="201"/>
      <c r="G51" s="201"/>
      <c r="H51" s="201"/>
      <c r="I51" s="201"/>
      <c r="J51" s="201"/>
      <c r="K51" s="202"/>
    </row>
    <row r="52" spans="2:11" x14ac:dyDescent="0.15">
      <c r="B52" s="203"/>
      <c r="C52" s="204"/>
      <c r="D52" s="204"/>
      <c r="E52" s="204"/>
      <c r="F52" s="204"/>
      <c r="G52" s="204"/>
      <c r="H52" s="204"/>
      <c r="I52" s="204"/>
      <c r="J52" s="204"/>
      <c r="K52" s="205"/>
    </row>
  </sheetData>
  <mergeCells count="4">
    <mergeCell ref="B3:K6"/>
    <mergeCell ref="L9:T10"/>
    <mergeCell ref="B40:K41"/>
    <mergeCell ref="B42:K52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&amp;C&amp;12- 2 -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1"/>
  <sheetViews>
    <sheetView view="pageBreakPreview" topLeftCell="A31" zoomScaleNormal="85" zoomScaleSheetLayoutView="100" workbookViewId="0">
      <selection activeCell="L33" sqref="L33"/>
    </sheetView>
  </sheetViews>
  <sheetFormatPr defaultRowHeight="13.5" x14ac:dyDescent="0.15"/>
  <cols>
    <col min="1" max="1" width="20.125" style="20" customWidth="1"/>
    <col min="2" max="2" width="77.5" style="20" customWidth="1"/>
    <col min="3" max="3" width="9" style="20" customWidth="1"/>
    <col min="4" max="16384" width="9" style="20"/>
  </cols>
  <sheetData>
    <row r="1" spans="1:2" ht="30" customHeight="1" x14ac:dyDescent="0.15">
      <c r="A1" s="184" t="s">
        <v>335</v>
      </c>
      <c r="B1" s="186"/>
    </row>
    <row r="3" spans="1:2" ht="39.75" customHeight="1" x14ac:dyDescent="0.15">
      <c r="A3" s="1" t="s">
        <v>367</v>
      </c>
    </row>
    <row r="4" spans="1:2" s="1" customFormat="1" ht="33" customHeight="1" x14ac:dyDescent="0.15">
      <c r="A4" s="21" t="s">
        <v>7</v>
      </c>
      <c r="B4" s="21" t="s">
        <v>16</v>
      </c>
    </row>
    <row r="5" spans="1:2" s="1" customFormat="1" ht="36.75" customHeight="1" x14ac:dyDescent="0.15">
      <c r="A5" s="22" t="s">
        <v>4</v>
      </c>
      <c r="B5" s="22" t="s">
        <v>18</v>
      </c>
    </row>
    <row r="6" spans="1:2" s="1" customFormat="1" ht="36.75" customHeight="1" x14ac:dyDescent="0.15">
      <c r="A6" s="22" t="s">
        <v>17</v>
      </c>
      <c r="B6" s="23" t="s">
        <v>31</v>
      </c>
    </row>
    <row r="7" spans="1:2" s="1" customFormat="1" ht="36.75" customHeight="1" x14ac:dyDescent="0.15">
      <c r="A7" s="22" t="s">
        <v>28</v>
      </c>
      <c r="B7" s="22" t="s">
        <v>21</v>
      </c>
    </row>
    <row r="8" spans="1:2" s="1" customFormat="1" ht="36.75" customHeight="1" x14ac:dyDescent="0.15">
      <c r="A8" s="22" t="s">
        <v>37</v>
      </c>
      <c r="B8" s="22" t="s">
        <v>40</v>
      </c>
    </row>
    <row r="9" spans="1:2" s="1" customFormat="1" ht="36.75" customHeight="1" x14ac:dyDescent="0.15">
      <c r="A9" s="22" t="s">
        <v>41</v>
      </c>
      <c r="B9" s="24" t="s">
        <v>42</v>
      </c>
    </row>
    <row r="10" spans="1:2" s="1" customFormat="1" ht="36.75" customHeight="1" x14ac:dyDescent="0.15">
      <c r="A10" s="22" t="s">
        <v>43</v>
      </c>
      <c r="B10" s="24" t="s">
        <v>45</v>
      </c>
    </row>
    <row r="11" spans="1:2" s="1" customFormat="1" ht="36.75" customHeight="1" x14ac:dyDescent="0.15">
      <c r="A11" s="22" t="s">
        <v>19</v>
      </c>
      <c r="B11" s="23" t="s">
        <v>33</v>
      </c>
    </row>
    <row r="12" spans="1:2" s="1" customFormat="1" ht="36.75" customHeight="1" x14ac:dyDescent="0.15">
      <c r="A12" s="22" t="s">
        <v>46</v>
      </c>
      <c r="B12" s="22" t="s">
        <v>47</v>
      </c>
    </row>
    <row r="13" spans="1:2" s="1" customFormat="1" ht="36.75" customHeight="1" x14ac:dyDescent="0.15">
      <c r="A13" s="22" t="s">
        <v>50</v>
      </c>
      <c r="B13" s="22" t="s">
        <v>51</v>
      </c>
    </row>
    <row r="14" spans="1:2" s="1" customFormat="1" ht="36.75" customHeight="1" x14ac:dyDescent="0.15">
      <c r="A14" s="22" t="s">
        <v>54</v>
      </c>
      <c r="B14" s="22" t="s">
        <v>56</v>
      </c>
    </row>
    <row r="15" spans="1:2" s="1" customFormat="1" ht="36.75" customHeight="1" x14ac:dyDescent="0.15">
      <c r="A15" s="22" t="s">
        <v>57</v>
      </c>
      <c r="B15" s="23" t="s">
        <v>61</v>
      </c>
    </row>
    <row r="16" spans="1:2" s="1" customFormat="1" ht="36.75" customHeight="1" x14ac:dyDescent="0.15">
      <c r="A16" s="22" t="s">
        <v>62</v>
      </c>
      <c r="B16" s="23" t="s">
        <v>67</v>
      </c>
    </row>
    <row r="17" spans="1:2" s="1" customFormat="1" ht="36.75" customHeight="1" x14ac:dyDescent="0.15">
      <c r="A17" s="22" t="s">
        <v>69</v>
      </c>
      <c r="B17" s="23" t="s">
        <v>38</v>
      </c>
    </row>
    <row r="18" spans="1:2" s="1" customFormat="1" ht="36.75" customHeight="1" x14ac:dyDescent="0.15">
      <c r="A18" s="22" t="s">
        <v>49</v>
      </c>
      <c r="B18" s="23" t="s">
        <v>72</v>
      </c>
    </row>
    <row r="19" spans="1:2" s="1" customFormat="1" ht="36.75" customHeight="1" x14ac:dyDescent="0.15">
      <c r="A19" s="22" t="s">
        <v>24</v>
      </c>
      <c r="B19" s="23" t="s">
        <v>68</v>
      </c>
    </row>
    <row r="20" spans="1:2" s="1" customFormat="1" ht="36.75" customHeight="1" x14ac:dyDescent="0.15">
      <c r="A20" s="22" t="s">
        <v>60</v>
      </c>
      <c r="B20" s="23" t="s">
        <v>79</v>
      </c>
    </row>
    <row r="21" spans="1:2" s="1" customFormat="1" ht="36.75" customHeight="1" x14ac:dyDescent="0.15">
      <c r="A21" s="22" t="s">
        <v>27</v>
      </c>
      <c r="B21" s="23" t="s">
        <v>55</v>
      </c>
    </row>
    <row r="22" spans="1:2" s="1" customFormat="1" ht="36.75" customHeight="1" x14ac:dyDescent="0.15">
      <c r="A22" s="22" t="s">
        <v>20</v>
      </c>
      <c r="B22" s="23" t="s">
        <v>9</v>
      </c>
    </row>
    <row r="23" spans="1:2" s="1" customFormat="1" ht="36.75" customHeight="1" x14ac:dyDescent="0.15">
      <c r="A23" s="22" t="s">
        <v>53</v>
      </c>
      <c r="B23" s="23" t="s">
        <v>77</v>
      </c>
    </row>
    <row r="24" spans="1:2" s="1" customFormat="1" ht="36.75" customHeight="1" x14ac:dyDescent="0.15">
      <c r="A24" s="22" t="s">
        <v>80</v>
      </c>
      <c r="B24" s="23" t="s">
        <v>81</v>
      </c>
    </row>
    <row r="25" spans="1:2" s="1" customFormat="1" ht="14.25" x14ac:dyDescent="0.15"/>
    <row r="26" spans="1:2" s="1" customFormat="1" ht="14.25" x14ac:dyDescent="0.15"/>
    <row r="27" spans="1:2" s="1" customFormat="1" ht="14.25" x14ac:dyDescent="0.15"/>
    <row r="28" spans="1:2" s="1" customFormat="1" ht="14.25" x14ac:dyDescent="0.15"/>
    <row r="29" spans="1:2" s="1" customFormat="1" ht="14.25" x14ac:dyDescent="0.15"/>
    <row r="30" spans="1:2" s="1" customFormat="1" ht="14.25" x14ac:dyDescent="0.15"/>
    <row r="31" spans="1:2" s="1" customFormat="1" ht="14.25" x14ac:dyDescent="0.15"/>
    <row r="32" spans="1:2" s="1" customFormat="1" ht="14.25" x14ac:dyDescent="0.15"/>
    <row r="33" s="1" customFormat="1" ht="14.25" x14ac:dyDescent="0.15"/>
    <row r="34" s="1" customFormat="1" ht="14.25" x14ac:dyDescent="0.15"/>
    <row r="35" s="1" customFormat="1" ht="14.25" x14ac:dyDescent="0.15"/>
    <row r="36" s="1" customFormat="1" ht="14.25" x14ac:dyDescent="0.15"/>
    <row r="37" s="1" customFormat="1" ht="14.25" x14ac:dyDescent="0.15"/>
    <row r="38" s="1" customFormat="1" ht="14.25" x14ac:dyDescent="0.15"/>
    <row r="39" s="1" customFormat="1" ht="14.25" x14ac:dyDescent="0.15"/>
    <row r="40" s="1" customFormat="1" ht="14.25" x14ac:dyDescent="0.15"/>
    <row r="41" s="1" customFormat="1" ht="14.25" x14ac:dyDescent="0.15"/>
    <row r="42" s="1" customFormat="1" ht="14.25" x14ac:dyDescent="0.15"/>
    <row r="43" s="1" customFormat="1" ht="14.25" x14ac:dyDescent="0.15"/>
    <row r="44" s="1" customFormat="1" ht="14.25" x14ac:dyDescent="0.15"/>
    <row r="45" s="1" customFormat="1" ht="14.25" x14ac:dyDescent="0.15"/>
    <row r="46" s="1" customFormat="1" ht="14.25" x14ac:dyDescent="0.15"/>
    <row r="47" s="1" customFormat="1" ht="14.25" x14ac:dyDescent="0.15"/>
    <row r="48" s="1" customFormat="1" ht="14.25" x14ac:dyDescent="0.15"/>
    <row r="49" s="1" customFormat="1" ht="14.25" x14ac:dyDescent="0.15"/>
    <row r="50" s="1" customFormat="1" ht="14.25" x14ac:dyDescent="0.15"/>
    <row r="51" s="1" customFormat="1" ht="14.25" x14ac:dyDescent="0.15"/>
  </sheetData>
  <mergeCells count="1">
    <mergeCell ref="A1:B1"/>
  </mergeCells>
  <phoneticPr fontId="1"/>
  <pageMargins left="0.59055118110236227" right="0.55118110236220474" top="0.74803149606299213" bottom="0.74803149606299213" header="0.31496062992125984" footer="0.31496062992125984"/>
  <pageSetup paperSize="9" scale="86" orientation="portrait" r:id="rId1"/>
  <headerFooter alignWithMargins="0">
    <oddHeader xml:space="preserve">&amp;R
</oddHeader>
    <oddFooter>&amp;C&amp;12- 3 -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showZeros="0" view="pageBreakPreview" topLeftCell="A6" zoomScaleSheetLayoutView="100" workbookViewId="0">
      <selection activeCell="AC15" sqref="AC15"/>
    </sheetView>
  </sheetViews>
  <sheetFormatPr defaultColWidth="3.625" defaultRowHeight="13.5" x14ac:dyDescent="0.15"/>
  <sheetData>
    <row r="1" spans="1:31" ht="30" customHeight="1" x14ac:dyDescent="0.15">
      <c r="A1" s="17" t="s">
        <v>264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9"/>
    </row>
    <row r="3" spans="1:31" ht="26.25" customHeight="1" x14ac:dyDescent="0.15">
      <c r="A3" s="1" t="s">
        <v>256</v>
      </c>
    </row>
    <row r="4" spans="1:31" ht="19.5" customHeight="1" x14ac:dyDescent="0.15">
      <c r="A4" s="291" t="s">
        <v>239</v>
      </c>
      <c r="B4" s="292"/>
      <c r="C4" s="292"/>
      <c r="D4" s="292"/>
      <c r="E4" s="292"/>
      <c r="F4" s="293"/>
      <c r="G4" s="294" t="s">
        <v>136</v>
      </c>
      <c r="H4" s="292"/>
      <c r="I4" s="292"/>
      <c r="J4" s="292"/>
      <c r="K4" s="292"/>
      <c r="L4" s="292"/>
      <c r="M4" s="293"/>
      <c r="N4" s="294" t="s">
        <v>232</v>
      </c>
      <c r="O4" s="292"/>
      <c r="P4" s="292"/>
      <c r="Q4" s="292"/>
      <c r="R4" s="293"/>
      <c r="S4" s="294" t="s">
        <v>252</v>
      </c>
      <c r="T4" s="292"/>
      <c r="U4" s="292"/>
      <c r="V4" s="292"/>
      <c r="W4" s="292"/>
      <c r="X4" s="295"/>
    </row>
    <row r="5" spans="1:31" ht="19.5" customHeight="1" x14ac:dyDescent="0.15">
      <c r="A5" s="308"/>
      <c r="B5" s="303"/>
      <c r="C5" s="303"/>
      <c r="D5" s="303"/>
      <c r="E5" s="303"/>
      <c r="F5" s="309"/>
      <c r="G5" s="262"/>
      <c r="H5" s="262"/>
      <c r="I5" s="262"/>
      <c r="J5" s="262"/>
      <c r="K5" s="262"/>
      <c r="L5" s="262"/>
      <c r="M5" s="33" t="s">
        <v>105</v>
      </c>
      <c r="N5" s="262"/>
      <c r="O5" s="262"/>
      <c r="P5" s="262"/>
      <c r="Q5" s="262"/>
      <c r="R5" s="47" t="s">
        <v>105</v>
      </c>
      <c r="S5" s="226">
        <f t="shared" ref="S5:S10" si="0">SUM(G5:R5)</f>
        <v>0</v>
      </c>
      <c r="T5" s="262"/>
      <c r="U5" s="262"/>
      <c r="V5" s="262"/>
      <c r="W5" s="262"/>
      <c r="X5" s="53" t="s">
        <v>105</v>
      </c>
    </row>
    <row r="6" spans="1:31" ht="19.5" customHeight="1" x14ac:dyDescent="0.15">
      <c r="A6" s="280"/>
      <c r="B6" s="281"/>
      <c r="C6" s="281"/>
      <c r="D6" s="281"/>
      <c r="E6" s="281"/>
      <c r="F6" s="282"/>
      <c r="G6" s="243"/>
      <c r="H6" s="244"/>
      <c r="I6" s="244"/>
      <c r="J6" s="244"/>
      <c r="K6" s="244"/>
      <c r="L6" s="244"/>
      <c r="M6" s="34" t="s">
        <v>105</v>
      </c>
      <c r="N6" s="244"/>
      <c r="O6" s="244"/>
      <c r="P6" s="244"/>
      <c r="Q6" s="244"/>
      <c r="R6" s="34" t="s">
        <v>105</v>
      </c>
      <c r="S6" s="233">
        <f t="shared" si="0"/>
        <v>0</v>
      </c>
      <c r="T6" s="234"/>
      <c r="U6" s="234"/>
      <c r="V6" s="234"/>
      <c r="W6" s="234"/>
      <c r="X6" s="54" t="s">
        <v>105</v>
      </c>
    </row>
    <row r="7" spans="1:31" ht="19.5" customHeight="1" x14ac:dyDescent="0.15">
      <c r="A7" s="280"/>
      <c r="B7" s="281"/>
      <c r="C7" s="281"/>
      <c r="D7" s="281"/>
      <c r="E7" s="281"/>
      <c r="F7" s="282"/>
      <c r="G7" s="243"/>
      <c r="H7" s="244"/>
      <c r="I7" s="244"/>
      <c r="J7" s="244"/>
      <c r="K7" s="244"/>
      <c r="L7" s="244"/>
      <c r="M7" s="34" t="s">
        <v>105</v>
      </c>
      <c r="N7" s="244"/>
      <c r="O7" s="244"/>
      <c r="P7" s="244"/>
      <c r="Q7" s="244"/>
      <c r="R7" s="34" t="s">
        <v>105</v>
      </c>
      <c r="S7" s="233">
        <f t="shared" si="0"/>
        <v>0</v>
      </c>
      <c r="T7" s="234"/>
      <c r="U7" s="234"/>
      <c r="V7" s="234"/>
      <c r="W7" s="234"/>
      <c r="X7" s="54" t="s">
        <v>105</v>
      </c>
    </row>
    <row r="8" spans="1:31" ht="19.5" customHeight="1" x14ac:dyDescent="0.15">
      <c r="A8" s="280"/>
      <c r="B8" s="281"/>
      <c r="C8" s="281"/>
      <c r="D8" s="281"/>
      <c r="E8" s="281"/>
      <c r="F8" s="281"/>
      <c r="G8" s="304"/>
      <c r="H8" s="305"/>
      <c r="I8" s="305"/>
      <c r="J8" s="305"/>
      <c r="K8" s="305"/>
      <c r="L8" s="305"/>
      <c r="M8" s="40" t="s">
        <v>105</v>
      </c>
      <c r="N8" s="243"/>
      <c r="O8" s="244"/>
      <c r="P8" s="244"/>
      <c r="Q8" s="244"/>
      <c r="R8" s="48" t="s">
        <v>105</v>
      </c>
      <c r="S8" s="233">
        <f t="shared" si="0"/>
        <v>0</v>
      </c>
      <c r="T8" s="234"/>
      <c r="U8" s="234"/>
      <c r="V8" s="234"/>
      <c r="W8" s="234"/>
      <c r="X8" s="54" t="s">
        <v>105</v>
      </c>
    </row>
    <row r="9" spans="1:31" ht="19.5" customHeight="1" x14ac:dyDescent="0.15">
      <c r="A9" s="306"/>
      <c r="B9" s="307"/>
      <c r="C9" s="307"/>
      <c r="D9" s="307"/>
      <c r="E9" s="307"/>
      <c r="F9" s="307"/>
      <c r="G9" s="208"/>
      <c r="H9" s="209"/>
      <c r="I9" s="209"/>
      <c r="J9" s="209"/>
      <c r="K9" s="209"/>
      <c r="L9" s="209"/>
      <c r="M9" s="41" t="s">
        <v>105</v>
      </c>
      <c r="N9" s="208"/>
      <c r="O9" s="209"/>
      <c r="P9" s="209"/>
      <c r="Q9" s="209"/>
      <c r="R9" s="49" t="s">
        <v>105</v>
      </c>
      <c r="S9" s="208">
        <f t="shared" si="0"/>
        <v>0</v>
      </c>
      <c r="T9" s="209"/>
      <c r="U9" s="209"/>
      <c r="V9" s="209"/>
      <c r="W9" s="209"/>
      <c r="X9" s="55" t="s">
        <v>105</v>
      </c>
    </row>
    <row r="10" spans="1:31" ht="19.5" customHeight="1" x14ac:dyDescent="0.15">
      <c r="A10" s="272" t="s">
        <v>83</v>
      </c>
      <c r="B10" s="273"/>
      <c r="C10" s="273"/>
      <c r="D10" s="273"/>
      <c r="E10" s="273"/>
      <c r="F10" s="274"/>
      <c r="G10" s="289">
        <f>SUM(G5:K9)</f>
        <v>0</v>
      </c>
      <c r="H10" s="290"/>
      <c r="I10" s="290"/>
      <c r="J10" s="290"/>
      <c r="K10" s="290"/>
      <c r="L10" s="290"/>
      <c r="M10" s="42" t="s">
        <v>105</v>
      </c>
      <c r="N10" s="278">
        <f>SUM(N5:R9)</f>
        <v>0</v>
      </c>
      <c r="O10" s="278"/>
      <c r="P10" s="278"/>
      <c r="Q10" s="278"/>
      <c r="R10" s="42" t="s">
        <v>105</v>
      </c>
      <c r="S10" s="214">
        <f t="shared" si="0"/>
        <v>0</v>
      </c>
      <c r="T10" s="278"/>
      <c r="U10" s="278"/>
      <c r="V10" s="278"/>
      <c r="W10" s="278"/>
      <c r="X10" s="56" t="s">
        <v>105</v>
      </c>
    </row>
    <row r="12" spans="1:31" ht="27" customHeight="1" x14ac:dyDescent="0.15">
      <c r="A12" s="1" t="s">
        <v>347</v>
      </c>
    </row>
    <row r="13" spans="1:31" ht="19.5" customHeight="1" x14ac:dyDescent="0.15">
      <c r="A13" s="291" t="s">
        <v>239</v>
      </c>
      <c r="B13" s="292"/>
      <c r="C13" s="292"/>
      <c r="D13" s="292"/>
      <c r="E13" s="292"/>
      <c r="F13" s="293"/>
      <c r="G13" s="294" t="s">
        <v>205</v>
      </c>
      <c r="H13" s="292"/>
      <c r="I13" s="292"/>
      <c r="J13" s="292"/>
      <c r="K13" s="292"/>
      <c r="L13" s="292"/>
      <c r="M13" s="43" t="s">
        <v>93</v>
      </c>
      <c r="N13" s="294" t="s">
        <v>348</v>
      </c>
      <c r="O13" s="292"/>
      <c r="P13" s="292"/>
      <c r="Q13" s="292"/>
      <c r="R13" s="293"/>
      <c r="S13" s="294" t="s">
        <v>252</v>
      </c>
      <c r="T13" s="292"/>
      <c r="U13" s="292"/>
      <c r="V13" s="292"/>
      <c r="W13" s="292"/>
      <c r="X13" s="295"/>
    </row>
    <row r="14" spans="1:31" ht="19.5" customHeight="1" x14ac:dyDescent="0.15">
      <c r="A14" s="296" t="s">
        <v>338</v>
      </c>
      <c r="B14" s="297"/>
      <c r="C14" s="297"/>
      <c r="D14" s="297"/>
      <c r="E14" s="297"/>
      <c r="F14" s="298"/>
      <c r="G14" s="299"/>
      <c r="H14" s="299"/>
      <c r="I14" s="300" t="s">
        <v>340</v>
      </c>
      <c r="J14" s="300"/>
      <c r="K14" s="301"/>
      <c r="L14" s="301"/>
      <c r="M14" s="44" t="s">
        <v>207</v>
      </c>
      <c r="N14" s="302"/>
      <c r="O14" s="303"/>
      <c r="P14" s="303"/>
      <c r="Q14" s="303"/>
      <c r="R14" s="50" t="s">
        <v>105</v>
      </c>
      <c r="S14" s="226">
        <f>G14*N14</f>
        <v>0</v>
      </c>
      <c r="T14" s="262"/>
      <c r="U14" s="262"/>
      <c r="V14" s="262"/>
      <c r="W14" s="262"/>
      <c r="X14" s="53" t="s">
        <v>105</v>
      </c>
      <c r="AA14" s="169"/>
      <c r="AB14" s="169"/>
      <c r="AC14" s="1221">
        <f>IF(G14="",K14/30,G14)</f>
        <v>0</v>
      </c>
      <c r="AD14" s="168" t="s">
        <v>388</v>
      </c>
      <c r="AE14" t="s">
        <v>389</v>
      </c>
    </row>
    <row r="15" spans="1:31" ht="19.5" customHeight="1" x14ac:dyDescent="0.15">
      <c r="A15" s="280"/>
      <c r="B15" s="281"/>
      <c r="C15" s="281"/>
      <c r="D15" s="281"/>
      <c r="E15" s="281"/>
      <c r="F15" s="282"/>
      <c r="G15" s="283"/>
      <c r="H15" s="281"/>
      <c r="I15" s="281"/>
      <c r="J15" s="281"/>
      <c r="K15" s="281"/>
      <c r="L15" s="281"/>
      <c r="M15" s="45"/>
      <c r="N15" s="283"/>
      <c r="O15" s="281"/>
      <c r="P15" s="281"/>
      <c r="Q15" s="281"/>
      <c r="R15" s="34" t="s">
        <v>105</v>
      </c>
      <c r="S15" s="233">
        <f>G15*N15</f>
        <v>0</v>
      </c>
      <c r="T15" s="234"/>
      <c r="U15" s="234"/>
      <c r="V15" s="234"/>
      <c r="W15" s="234"/>
      <c r="X15" s="54" t="s">
        <v>105</v>
      </c>
    </row>
    <row r="16" spans="1:31" ht="19.5" customHeight="1" x14ac:dyDescent="0.15">
      <c r="A16" s="284"/>
      <c r="B16" s="285"/>
      <c r="C16" s="285"/>
      <c r="D16" s="285"/>
      <c r="E16" s="285"/>
      <c r="F16" s="286"/>
      <c r="G16" s="287"/>
      <c r="H16" s="287"/>
      <c r="I16" s="287"/>
      <c r="J16" s="287"/>
      <c r="K16" s="287"/>
      <c r="L16" s="287"/>
      <c r="M16" s="45"/>
      <c r="N16" s="287"/>
      <c r="O16" s="287"/>
      <c r="P16" s="287"/>
      <c r="Q16" s="287"/>
      <c r="R16" s="34" t="s">
        <v>105</v>
      </c>
      <c r="S16" s="243">
        <f>G16*N16</f>
        <v>0</v>
      </c>
      <c r="T16" s="244"/>
      <c r="U16" s="244"/>
      <c r="V16" s="244"/>
      <c r="W16" s="244"/>
      <c r="X16" s="57" t="s">
        <v>105</v>
      </c>
    </row>
    <row r="17" spans="1:24" ht="19.5" customHeight="1" x14ac:dyDescent="0.15">
      <c r="A17" s="284"/>
      <c r="B17" s="285"/>
      <c r="C17" s="285"/>
      <c r="D17" s="285"/>
      <c r="E17" s="285"/>
      <c r="F17" s="285"/>
      <c r="G17" s="288"/>
      <c r="H17" s="285"/>
      <c r="I17" s="285"/>
      <c r="J17" s="285"/>
      <c r="K17" s="285"/>
      <c r="L17" s="285"/>
      <c r="M17" s="45"/>
      <c r="N17" s="288"/>
      <c r="O17" s="285"/>
      <c r="P17" s="285"/>
      <c r="Q17" s="285"/>
      <c r="R17" s="34" t="s">
        <v>105</v>
      </c>
      <c r="S17" s="243">
        <f>G17*N17</f>
        <v>0</v>
      </c>
      <c r="T17" s="244"/>
      <c r="U17" s="244"/>
      <c r="V17" s="244"/>
      <c r="W17" s="244"/>
      <c r="X17" s="54" t="s">
        <v>105</v>
      </c>
    </row>
    <row r="18" spans="1:24" ht="19.5" customHeight="1" x14ac:dyDescent="0.15">
      <c r="A18" s="268"/>
      <c r="B18" s="269"/>
      <c r="C18" s="269"/>
      <c r="D18" s="269"/>
      <c r="E18" s="269"/>
      <c r="F18" s="269"/>
      <c r="G18" s="270"/>
      <c r="H18" s="269"/>
      <c r="I18" s="269"/>
      <c r="J18" s="269"/>
      <c r="K18" s="269"/>
      <c r="L18" s="269"/>
      <c r="M18" s="46"/>
      <c r="N18" s="270"/>
      <c r="O18" s="269"/>
      <c r="P18" s="269"/>
      <c r="Q18" s="269"/>
      <c r="R18" s="49" t="s">
        <v>105</v>
      </c>
      <c r="S18" s="271">
        <f>G18*N18</f>
        <v>0</v>
      </c>
      <c r="T18" s="246"/>
      <c r="U18" s="246"/>
      <c r="V18" s="246"/>
      <c r="W18" s="246"/>
      <c r="X18" s="58" t="s">
        <v>105</v>
      </c>
    </row>
    <row r="19" spans="1:24" ht="19.5" customHeight="1" x14ac:dyDescent="0.15">
      <c r="A19" s="272" t="s">
        <v>83</v>
      </c>
      <c r="B19" s="273"/>
      <c r="C19" s="273"/>
      <c r="D19" s="273"/>
      <c r="E19" s="273"/>
      <c r="F19" s="274"/>
      <c r="G19" s="275"/>
      <c r="H19" s="276"/>
      <c r="I19" s="276"/>
      <c r="J19" s="276"/>
      <c r="K19" s="276"/>
      <c r="L19" s="276"/>
      <c r="M19" s="277"/>
      <c r="N19" s="276"/>
      <c r="O19" s="276"/>
      <c r="P19" s="276"/>
      <c r="Q19" s="276"/>
      <c r="R19" s="277"/>
      <c r="S19" s="214">
        <f>SUM(S14:W18)</f>
        <v>0</v>
      </c>
      <c r="T19" s="278"/>
      <c r="U19" s="278"/>
      <c r="V19" s="278"/>
      <c r="W19" s="278"/>
      <c r="X19" s="56" t="s">
        <v>105</v>
      </c>
    </row>
    <row r="21" spans="1:24" ht="26.25" customHeight="1" x14ac:dyDescent="0.15">
      <c r="A21" s="1" t="s">
        <v>58</v>
      </c>
      <c r="G21" s="279" t="s">
        <v>5</v>
      </c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</row>
    <row r="22" spans="1:24" ht="19.5" customHeight="1" x14ac:dyDescent="0.15">
      <c r="A22" s="256" t="s">
        <v>349</v>
      </c>
      <c r="B22" s="257"/>
      <c r="C22" s="257"/>
      <c r="D22" s="257"/>
      <c r="E22" s="257"/>
      <c r="F22" s="257"/>
      <c r="G22" s="257" t="s">
        <v>350</v>
      </c>
      <c r="H22" s="257"/>
      <c r="I22" s="257"/>
      <c r="J22" s="257"/>
      <c r="K22" s="257"/>
      <c r="L22" s="257"/>
      <c r="M22" s="257" t="s">
        <v>349</v>
      </c>
      <c r="N22" s="257"/>
      <c r="O22" s="257"/>
      <c r="P22" s="257"/>
      <c r="Q22" s="257"/>
      <c r="R22" s="257"/>
      <c r="S22" s="257" t="s">
        <v>350</v>
      </c>
      <c r="T22" s="257"/>
      <c r="U22" s="257"/>
      <c r="V22" s="257"/>
      <c r="W22" s="257"/>
      <c r="X22" s="258"/>
    </row>
    <row r="23" spans="1:24" ht="19.5" customHeight="1" x14ac:dyDescent="0.15">
      <c r="A23" s="259" t="s">
        <v>98</v>
      </c>
      <c r="B23" s="260"/>
      <c r="C23" s="260"/>
      <c r="D23" s="260"/>
      <c r="E23" s="260"/>
      <c r="F23" s="261"/>
      <c r="G23" s="226"/>
      <c r="H23" s="262"/>
      <c r="I23" s="262"/>
      <c r="J23" s="262"/>
      <c r="K23" s="262"/>
      <c r="L23" s="33" t="s">
        <v>105</v>
      </c>
      <c r="M23" s="231" t="s">
        <v>149</v>
      </c>
      <c r="N23" s="231"/>
      <c r="O23" s="231"/>
      <c r="P23" s="231"/>
      <c r="Q23" s="231"/>
      <c r="R23" s="231"/>
      <c r="S23" s="263"/>
      <c r="T23" s="264"/>
      <c r="U23" s="264"/>
      <c r="V23" s="264"/>
      <c r="W23" s="264"/>
      <c r="X23" s="53" t="s">
        <v>105</v>
      </c>
    </row>
    <row r="24" spans="1:24" ht="19.5" customHeight="1" x14ac:dyDescent="0.15">
      <c r="A24" s="265" t="s">
        <v>382</v>
      </c>
      <c r="B24" s="251"/>
      <c r="C24" s="251"/>
      <c r="D24" s="251"/>
      <c r="E24" s="251"/>
      <c r="F24" s="252"/>
      <c r="G24" s="233"/>
      <c r="H24" s="234"/>
      <c r="I24" s="234"/>
      <c r="J24" s="234"/>
      <c r="K24" s="234"/>
      <c r="L24" s="34" t="s">
        <v>105</v>
      </c>
      <c r="M24" s="252" t="s">
        <v>13</v>
      </c>
      <c r="N24" s="231"/>
      <c r="O24" s="231"/>
      <c r="P24" s="231"/>
      <c r="Q24" s="231"/>
      <c r="R24" s="231"/>
      <c r="S24" s="266"/>
      <c r="T24" s="267"/>
      <c r="U24" s="267"/>
      <c r="V24" s="267"/>
      <c r="W24" s="267"/>
      <c r="X24" s="54" t="s">
        <v>105</v>
      </c>
    </row>
    <row r="25" spans="1:24" ht="19.5" customHeight="1" x14ac:dyDescent="0.15">
      <c r="A25" s="230" t="s">
        <v>351</v>
      </c>
      <c r="B25" s="231"/>
      <c r="C25" s="231"/>
      <c r="D25" s="231"/>
      <c r="E25" s="231"/>
      <c r="F25" s="231"/>
      <c r="G25" s="233"/>
      <c r="H25" s="234"/>
      <c r="I25" s="234"/>
      <c r="J25" s="234"/>
      <c r="K25" s="234"/>
      <c r="L25" s="34" t="s">
        <v>105</v>
      </c>
      <c r="M25" s="232" t="s">
        <v>381</v>
      </c>
      <c r="N25" s="251"/>
      <c r="O25" s="251"/>
      <c r="P25" s="251"/>
      <c r="Q25" s="251"/>
      <c r="R25" s="252"/>
      <c r="S25" s="243"/>
      <c r="T25" s="244"/>
      <c r="U25" s="244"/>
      <c r="V25" s="244"/>
      <c r="W25" s="244"/>
      <c r="X25" s="57" t="s">
        <v>105</v>
      </c>
    </row>
    <row r="26" spans="1:24" ht="19.5" customHeight="1" x14ac:dyDescent="0.15">
      <c r="A26" s="230" t="s">
        <v>352</v>
      </c>
      <c r="B26" s="231"/>
      <c r="C26" s="231"/>
      <c r="D26" s="231"/>
      <c r="E26" s="231"/>
      <c r="F26" s="232"/>
      <c r="G26" s="243"/>
      <c r="H26" s="244"/>
      <c r="I26" s="244"/>
      <c r="J26" s="244"/>
      <c r="K26" s="244"/>
      <c r="L26" s="34" t="s">
        <v>105</v>
      </c>
      <c r="M26" s="231" t="s">
        <v>387</v>
      </c>
      <c r="N26" s="231"/>
      <c r="O26" s="231"/>
      <c r="P26" s="231"/>
      <c r="Q26" s="231"/>
      <c r="R26" s="232"/>
      <c r="S26" s="243"/>
      <c r="T26" s="244"/>
      <c r="U26" s="244"/>
      <c r="V26" s="244"/>
      <c r="W26" s="244"/>
      <c r="X26" s="57" t="s">
        <v>105</v>
      </c>
    </row>
    <row r="27" spans="1:24" ht="19.5" customHeight="1" x14ac:dyDescent="0.15">
      <c r="A27" s="253" t="s">
        <v>384</v>
      </c>
      <c r="B27" s="254"/>
      <c r="C27" s="254"/>
      <c r="D27" s="254"/>
      <c r="E27" s="254"/>
      <c r="F27" s="255"/>
      <c r="G27" s="243"/>
      <c r="H27" s="244"/>
      <c r="I27" s="244"/>
      <c r="J27" s="244"/>
      <c r="K27" s="244"/>
      <c r="L27" s="34" t="s">
        <v>105</v>
      </c>
      <c r="M27" s="245" t="s">
        <v>234</v>
      </c>
      <c r="N27" s="245"/>
      <c r="O27" s="245"/>
      <c r="P27" s="245"/>
      <c r="Q27" s="245"/>
      <c r="R27" s="245"/>
      <c r="S27" s="243"/>
      <c r="T27" s="244"/>
      <c r="U27" s="244"/>
      <c r="V27" s="244"/>
      <c r="W27" s="244"/>
      <c r="X27" s="57" t="s">
        <v>105</v>
      </c>
    </row>
    <row r="28" spans="1:24" ht="19.5" customHeight="1" x14ac:dyDescent="0.15">
      <c r="A28" s="230" t="s">
        <v>206</v>
      </c>
      <c r="B28" s="231"/>
      <c r="C28" s="231"/>
      <c r="D28" s="231"/>
      <c r="E28" s="231"/>
      <c r="F28" s="231"/>
      <c r="G28" s="243"/>
      <c r="H28" s="244"/>
      <c r="I28" s="244"/>
      <c r="J28" s="244"/>
      <c r="K28" s="244"/>
      <c r="L28" s="34" t="s">
        <v>105</v>
      </c>
      <c r="M28" s="245" t="s">
        <v>314</v>
      </c>
      <c r="N28" s="245"/>
      <c r="O28" s="245"/>
      <c r="P28" s="245"/>
      <c r="Q28" s="245"/>
      <c r="R28" s="245"/>
      <c r="S28" s="246"/>
      <c r="T28" s="246"/>
      <c r="U28" s="246"/>
      <c r="V28" s="246"/>
      <c r="W28" s="246"/>
      <c r="X28" s="54" t="s">
        <v>105</v>
      </c>
    </row>
    <row r="29" spans="1:24" ht="19.5" customHeight="1" x14ac:dyDescent="0.15">
      <c r="A29" s="230" t="s">
        <v>385</v>
      </c>
      <c r="B29" s="231"/>
      <c r="C29" s="231"/>
      <c r="D29" s="231"/>
      <c r="E29" s="231"/>
      <c r="F29" s="232"/>
      <c r="G29" s="233"/>
      <c r="H29" s="234"/>
      <c r="I29" s="234"/>
      <c r="J29" s="234"/>
      <c r="K29" s="234"/>
      <c r="L29" s="34" t="s">
        <v>105</v>
      </c>
      <c r="M29" s="245" t="s">
        <v>386</v>
      </c>
      <c r="N29" s="245"/>
      <c r="O29" s="245"/>
      <c r="P29" s="245"/>
      <c r="Q29" s="245"/>
      <c r="R29" s="247"/>
      <c r="S29" s="233"/>
      <c r="T29" s="234"/>
      <c r="U29" s="234"/>
      <c r="V29" s="234"/>
      <c r="W29" s="234"/>
      <c r="X29" s="54" t="s">
        <v>105</v>
      </c>
    </row>
    <row r="30" spans="1:24" ht="19.5" customHeight="1" x14ac:dyDescent="0.15">
      <c r="A30" s="248" t="s">
        <v>173</v>
      </c>
      <c r="B30" s="249"/>
      <c r="C30" s="249"/>
      <c r="D30" s="249"/>
      <c r="E30" s="249"/>
      <c r="F30" s="250"/>
      <c r="G30" s="234"/>
      <c r="H30" s="234"/>
      <c r="I30" s="234"/>
      <c r="J30" s="234"/>
      <c r="K30" s="234"/>
      <c r="L30" s="34" t="s">
        <v>105</v>
      </c>
      <c r="M30" s="231"/>
      <c r="N30" s="231"/>
      <c r="O30" s="231"/>
      <c r="P30" s="231"/>
      <c r="Q30" s="231"/>
      <c r="R30" s="232"/>
      <c r="S30" s="233"/>
      <c r="T30" s="234"/>
      <c r="U30" s="234"/>
      <c r="V30" s="234"/>
      <c r="W30" s="234"/>
      <c r="X30" s="54" t="s">
        <v>105</v>
      </c>
    </row>
    <row r="31" spans="1:24" ht="19.5" customHeight="1" x14ac:dyDescent="0.15">
      <c r="A31" s="230"/>
      <c r="B31" s="231"/>
      <c r="C31" s="231"/>
      <c r="D31" s="231"/>
      <c r="E31" s="231"/>
      <c r="F31" s="232"/>
      <c r="G31" s="233"/>
      <c r="H31" s="234"/>
      <c r="I31" s="234"/>
      <c r="J31" s="234"/>
      <c r="K31" s="234"/>
      <c r="L31" s="35" t="s">
        <v>105</v>
      </c>
      <c r="M31" s="231"/>
      <c r="N31" s="231"/>
      <c r="O31" s="231"/>
      <c r="P31" s="231"/>
      <c r="Q31" s="231"/>
      <c r="R31" s="232"/>
      <c r="S31" s="233"/>
      <c r="T31" s="234"/>
      <c r="U31" s="234"/>
      <c r="V31" s="234"/>
      <c r="W31" s="234"/>
      <c r="X31" s="59" t="s">
        <v>105</v>
      </c>
    </row>
    <row r="32" spans="1:24" ht="19.5" customHeight="1" x14ac:dyDescent="0.15">
      <c r="A32" s="235"/>
      <c r="B32" s="236"/>
      <c r="C32" s="236"/>
      <c r="D32" s="236"/>
      <c r="E32" s="236"/>
      <c r="F32" s="236"/>
      <c r="G32" s="237"/>
      <c r="H32" s="238"/>
      <c r="I32" s="238"/>
      <c r="J32" s="238"/>
      <c r="K32" s="238"/>
      <c r="L32" s="36" t="s">
        <v>105</v>
      </c>
      <c r="M32" s="236"/>
      <c r="N32" s="236"/>
      <c r="O32" s="236"/>
      <c r="P32" s="236"/>
      <c r="Q32" s="236"/>
      <c r="R32" s="236"/>
      <c r="S32" s="237"/>
      <c r="T32" s="238"/>
      <c r="U32" s="238"/>
      <c r="V32" s="238"/>
      <c r="W32" s="238"/>
      <c r="X32" s="60" t="s">
        <v>105</v>
      </c>
    </row>
    <row r="33" spans="1:24" ht="19.5" customHeight="1" x14ac:dyDescent="0.15">
      <c r="M33" s="239" t="s">
        <v>94</v>
      </c>
      <c r="N33" s="240"/>
      <c r="O33" s="240"/>
      <c r="P33" s="240"/>
      <c r="Q33" s="240"/>
      <c r="R33" s="240"/>
      <c r="S33" s="241">
        <f>SUM(G23,G24,G25,G26,G27,G28,G29,G30,G31,S23,S24,S25,S26,S27,S28,S29,S30,S31)</f>
        <v>0</v>
      </c>
      <c r="T33" s="242"/>
      <c r="U33" s="242"/>
      <c r="V33" s="242"/>
      <c r="W33" s="242"/>
      <c r="X33" s="61" t="s">
        <v>105</v>
      </c>
    </row>
    <row r="34" spans="1:24" ht="26.25" customHeight="1" x14ac:dyDescent="0.15">
      <c r="A34" s="1" t="s">
        <v>354</v>
      </c>
    </row>
    <row r="35" spans="1:24" ht="23.25" customHeight="1" x14ac:dyDescent="0.15">
      <c r="A35" s="215" t="s">
        <v>139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7"/>
      <c r="M35" s="215" t="s">
        <v>353</v>
      </c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8"/>
    </row>
    <row r="36" spans="1:24" ht="23.25" customHeight="1" x14ac:dyDescent="0.15">
      <c r="A36" s="219" t="s">
        <v>265</v>
      </c>
      <c r="B36" s="220"/>
      <c r="C36" s="220"/>
      <c r="D36" s="220"/>
      <c r="E36" s="220"/>
      <c r="F36" s="220" t="s">
        <v>205</v>
      </c>
      <c r="G36" s="220"/>
      <c r="H36" s="220"/>
      <c r="I36" s="220" t="s">
        <v>350</v>
      </c>
      <c r="J36" s="220"/>
      <c r="K36" s="220"/>
      <c r="L36" s="221"/>
      <c r="M36" s="219" t="s">
        <v>265</v>
      </c>
      <c r="N36" s="220"/>
      <c r="O36" s="220"/>
      <c r="P36" s="220"/>
      <c r="Q36" s="220"/>
      <c r="R36" s="220" t="s">
        <v>205</v>
      </c>
      <c r="S36" s="220"/>
      <c r="T36" s="220"/>
      <c r="U36" s="220" t="s">
        <v>350</v>
      </c>
      <c r="V36" s="220"/>
      <c r="W36" s="220"/>
      <c r="X36" s="222"/>
    </row>
    <row r="37" spans="1:24" ht="23.25" customHeight="1" x14ac:dyDescent="0.15">
      <c r="A37" s="223"/>
      <c r="B37" s="224"/>
      <c r="C37" s="224"/>
      <c r="D37" s="224"/>
      <c r="E37" s="224"/>
      <c r="F37" s="225"/>
      <c r="G37" s="225"/>
      <c r="H37" s="226"/>
      <c r="I37" s="225"/>
      <c r="J37" s="225"/>
      <c r="K37" s="226"/>
      <c r="L37" s="37" t="s">
        <v>105</v>
      </c>
      <c r="M37" s="224"/>
      <c r="N37" s="224"/>
      <c r="O37" s="224"/>
      <c r="P37" s="224"/>
      <c r="Q37" s="227"/>
      <c r="R37" s="228"/>
      <c r="S37" s="228"/>
      <c r="T37" s="228"/>
      <c r="U37" s="229"/>
      <c r="V37" s="225"/>
      <c r="W37" s="226"/>
      <c r="X37" s="62" t="s">
        <v>105</v>
      </c>
    </row>
    <row r="38" spans="1:24" ht="23.25" customHeight="1" x14ac:dyDescent="0.15">
      <c r="A38" s="206"/>
      <c r="B38" s="207"/>
      <c r="C38" s="207"/>
      <c r="D38" s="207"/>
      <c r="E38" s="207"/>
      <c r="F38" s="208"/>
      <c r="G38" s="209"/>
      <c r="H38" s="209"/>
      <c r="I38" s="208"/>
      <c r="J38" s="209"/>
      <c r="K38" s="209"/>
      <c r="L38" s="38" t="s">
        <v>105</v>
      </c>
      <c r="M38" s="210"/>
      <c r="N38" s="207"/>
      <c r="O38" s="207"/>
      <c r="P38" s="207"/>
      <c r="Q38" s="207"/>
      <c r="R38" s="208"/>
      <c r="S38" s="209"/>
      <c r="T38" s="209"/>
      <c r="U38" s="208"/>
      <c r="V38" s="209"/>
      <c r="W38" s="209"/>
      <c r="X38" s="63" t="s">
        <v>105</v>
      </c>
    </row>
    <row r="39" spans="1:24" ht="23.25" customHeight="1" x14ac:dyDescent="0.15">
      <c r="A39" s="211" t="s">
        <v>94</v>
      </c>
      <c r="B39" s="212"/>
      <c r="C39" s="212"/>
      <c r="D39" s="212"/>
      <c r="E39" s="212"/>
      <c r="F39" s="213"/>
      <c r="G39" s="213"/>
      <c r="H39" s="213"/>
      <c r="I39" s="213">
        <f>SUM(I37:K38)</f>
        <v>0</v>
      </c>
      <c r="J39" s="213"/>
      <c r="K39" s="214"/>
      <c r="L39" s="39" t="s">
        <v>105</v>
      </c>
      <c r="M39" s="212" t="s">
        <v>94</v>
      </c>
      <c r="N39" s="212"/>
      <c r="O39" s="212"/>
      <c r="P39" s="212"/>
      <c r="Q39" s="212"/>
      <c r="R39" s="213"/>
      <c r="S39" s="213"/>
      <c r="T39" s="213"/>
      <c r="U39" s="213">
        <f>SUM(U37:W38)</f>
        <v>0</v>
      </c>
      <c r="V39" s="213"/>
      <c r="W39" s="214"/>
      <c r="X39" s="64" t="s">
        <v>105</v>
      </c>
    </row>
    <row r="40" spans="1:24" ht="23.25" customHeight="1" x14ac:dyDescent="0.15"/>
    <row r="41" spans="1:24" ht="23.25" customHeight="1" x14ac:dyDescent="0.15"/>
  </sheetData>
  <mergeCells count="131">
    <mergeCell ref="A4:F4"/>
    <mergeCell ref="G4:M4"/>
    <mergeCell ref="N4:R4"/>
    <mergeCell ref="S4:X4"/>
    <mergeCell ref="A5:F5"/>
    <mergeCell ref="G5:L5"/>
    <mergeCell ref="N5:Q5"/>
    <mergeCell ref="S5:W5"/>
    <mergeCell ref="A6:F6"/>
    <mergeCell ref="G6:L6"/>
    <mergeCell ref="N6:Q6"/>
    <mergeCell ref="S6:W6"/>
    <mergeCell ref="A7:F7"/>
    <mergeCell ref="G7:L7"/>
    <mergeCell ref="N7:Q7"/>
    <mergeCell ref="S7:W7"/>
    <mergeCell ref="A8:F8"/>
    <mergeCell ref="G8:L8"/>
    <mergeCell ref="N8:Q8"/>
    <mergeCell ref="S8:W8"/>
    <mergeCell ref="A9:F9"/>
    <mergeCell ref="G9:L9"/>
    <mergeCell ref="N9:Q9"/>
    <mergeCell ref="S9:W9"/>
    <mergeCell ref="A10:F10"/>
    <mergeCell ref="G10:L10"/>
    <mergeCell ref="N10:Q10"/>
    <mergeCell ref="S10:W10"/>
    <mergeCell ref="A13:F13"/>
    <mergeCell ref="G13:L13"/>
    <mergeCell ref="N13:R13"/>
    <mergeCell ref="S13:X13"/>
    <mergeCell ref="A14:F14"/>
    <mergeCell ref="G14:H14"/>
    <mergeCell ref="I14:J14"/>
    <mergeCell ref="K14:L14"/>
    <mergeCell ref="N14:Q14"/>
    <mergeCell ref="S14:W14"/>
    <mergeCell ref="A15:F15"/>
    <mergeCell ref="G15:L15"/>
    <mergeCell ref="N15:Q15"/>
    <mergeCell ref="S15:W15"/>
    <mergeCell ref="A16:F16"/>
    <mergeCell ref="G16:L16"/>
    <mergeCell ref="N16:Q16"/>
    <mergeCell ref="S16:W16"/>
    <mergeCell ref="A17:F17"/>
    <mergeCell ref="G17:L17"/>
    <mergeCell ref="N17:Q17"/>
    <mergeCell ref="S17:W17"/>
    <mergeCell ref="A18:F18"/>
    <mergeCell ref="G18:L18"/>
    <mergeCell ref="N18:Q18"/>
    <mergeCell ref="S18:W18"/>
    <mergeCell ref="A19:F19"/>
    <mergeCell ref="G19:M19"/>
    <mergeCell ref="N19:R19"/>
    <mergeCell ref="S19:W19"/>
    <mergeCell ref="G21:X21"/>
    <mergeCell ref="A22:F22"/>
    <mergeCell ref="G22:L22"/>
    <mergeCell ref="M22:R22"/>
    <mergeCell ref="S22:X22"/>
    <mergeCell ref="A23:F23"/>
    <mergeCell ref="G23:K23"/>
    <mergeCell ref="M23:R23"/>
    <mergeCell ref="S23:W23"/>
    <mergeCell ref="A24:F24"/>
    <mergeCell ref="G24:K24"/>
    <mergeCell ref="M24:R24"/>
    <mergeCell ref="S24:W24"/>
    <mergeCell ref="A25:F25"/>
    <mergeCell ref="G25:K25"/>
    <mergeCell ref="M25:R25"/>
    <mergeCell ref="S25:W25"/>
    <mergeCell ref="A26:F26"/>
    <mergeCell ref="G26:K26"/>
    <mergeCell ref="M26:R26"/>
    <mergeCell ref="S26:W26"/>
    <mergeCell ref="A27:F27"/>
    <mergeCell ref="G27:K27"/>
    <mergeCell ref="M27:R27"/>
    <mergeCell ref="S27:W27"/>
    <mergeCell ref="A28:F28"/>
    <mergeCell ref="G28:K28"/>
    <mergeCell ref="M28:R28"/>
    <mergeCell ref="S28:W28"/>
    <mergeCell ref="A29:F29"/>
    <mergeCell ref="G29:K29"/>
    <mergeCell ref="M29:R29"/>
    <mergeCell ref="S29:W29"/>
    <mergeCell ref="A30:F30"/>
    <mergeCell ref="G30:K30"/>
    <mergeCell ref="M30:R30"/>
    <mergeCell ref="S30:W30"/>
    <mergeCell ref="A31:F31"/>
    <mergeCell ref="G31:K31"/>
    <mergeCell ref="M31:R31"/>
    <mergeCell ref="S31:W31"/>
    <mergeCell ref="A32:F32"/>
    <mergeCell ref="G32:K32"/>
    <mergeCell ref="M32:R32"/>
    <mergeCell ref="S32:W32"/>
    <mergeCell ref="M33:R33"/>
    <mergeCell ref="S33:W33"/>
    <mergeCell ref="A35:L35"/>
    <mergeCell ref="M35:X35"/>
    <mergeCell ref="A36:E36"/>
    <mergeCell ref="F36:H36"/>
    <mergeCell ref="I36:L36"/>
    <mergeCell ref="M36:Q36"/>
    <mergeCell ref="R36:T36"/>
    <mergeCell ref="U36:X36"/>
    <mergeCell ref="A37:E37"/>
    <mergeCell ref="F37:H37"/>
    <mergeCell ref="I37:K37"/>
    <mergeCell ref="M37:Q37"/>
    <mergeCell ref="R37:T37"/>
    <mergeCell ref="U37:W37"/>
    <mergeCell ref="A38:E38"/>
    <mergeCell ref="F38:H38"/>
    <mergeCell ref="I38:K38"/>
    <mergeCell ref="M38:Q38"/>
    <mergeCell ref="R38:T38"/>
    <mergeCell ref="U38:W38"/>
    <mergeCell ref="A39:E39"/>
    <mergeCell ref="F39:H39"/>
    <mergeCell ref="I39:K39"/>
    <mergeCell ref="M39:Q39"/>
    <mergeCell ref="R39:T39"/>
    <mergeCell ref="U39:W3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&amp;C&amp;12- 4 -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showZeros="0" view="pageBreakPreview" zoomScaleSheetLayoutView="100" workbookViewId="0">
      <selection activeCell="AG16" sqref="AG16"/>
    </sheetView>
  </sheetViews>
  <sheetFormatPr defaultColWidth="3.125" defaultRowHeight="13.5" x14ac:dyDescent="0.15"/>
  <sheetData>
    <row r="1" spans="1:28" ht="30" customHeight="1" x14ac:dyDescent="0.15">
      <c r="A1" s="17" t="s">
        <v>355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9"/>
    </row>
    <row r="3" spans="1:28" x14ac:dyDescent="0.15">
      <c r="A3" t="s">
        <v>356</v>
      </c>
    </row>
    <row r="4" spans="1:28" ht="19.5" customHeight="1" x14ac:dyDescent="0.15">
      <c r="A4" s="291" t="s">
        <v>84</v>
      </c>
      <c r="B4" s="292"/>
      <c r="C4" s="292"/>
      <c r="D4" s="292"/>
      <c r="E4" s="293"/>
      <c r="F4" s="294" t="s">
        <v>11</v>
      </c>
      <c r="G4" s="293"/>
      <c r="H4" s="294" t="s">
        <v>357</v>
      </c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3"/>
      <c r="W4" s="294" t="s">
        <v>321</v>
      </c>
      <c r="X4" s="292"/>
      <c r="Y4" s="292"/>
      <c r="Z4" s="292"/>
      <c r="AA4" s="292"/>
      <c r="AB4" s="295"/>
    </row>
    <row r="5" spans="1:28" ht="18.75" customHeight="1" x14ac:dyDescent="0.15">
      <c r="A5" s="296" t="s">
        <v>359</v>
      </c>
      <c r="B5" s="297"/>
      <c r="C5" s="297"/>
      <c r="D5" s="297"/>
      <c r="E5" s="298"/>
      <c r="F5" s="371" t="s">
        <v>85</v>
      </c>
      <c r="G5" s="372"/>
      <c r="H5" s="364" t="s">
        <v>372</v>
      </c>
      <c r="I5" s="365"/>
      <c r="J5" s="302"/>
      <c r="K5" s="303"/>
      <c r="L5" s="303"/>
      <c r="M5" s="303"/>
      <c r="N5" s="303"/>
      <c r="O5" s="303"/>
      <c r="P5" s="309"/>
      <c r="Q5" s="302" t="s">
        <v>350</v>
      </c>
      <c r="R5" s="309"/>
      <c r="S5" s="366"/>
      <c r="T5" s="367"/>
      <c r="U5" s="367"/>
      <c r="V5" s="33" t="s">
        <v>105</v>
      </c>
      <c r="W5" s="226">
        <f>SUM(S5,S7)</f>
        <v>0</v>
      </c>
      <c r="X5" s="262"/>
      <c r="Y5" s="262"/>
      <c r="Z5" s="262"/>
      <c r="AA5" s="262"/>
      <c r="AB5" s="373" t="s">
        <v>105</v>
      </c>
    </row>
    <row r="6" spans="1:28" ht="18.75" customHeight="1" x14ac:dyDescent="0.15">
      <c r="A6" s="358"/>
      <c r="B6" s="359"/>
      <c r="C6" s="359"/>
      <c r="D6" s="359"/>
      <c r="E6" s="360"/>
      <c r="F6" s="362"/>
      <c r="G6" s="363"/>
      <c r="H6" s="345" t="s">
        <v>117</v>
      </c>
      <c r="I6" s="346"/>
      <c r="J6" s="345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6"/>
      <c r="W6" s="271"/>
      <c r="X6" s="246"/>
      <c r="Y6" s="246"/>
      <c r="Z6" s="246"/>
      <c r="AA6" s="246"/>
      <c r="AB6" s="312"/>
    </row>
    <row r="7" spans="1:28" ht="18.75" customHeight="1" x14ac:dyDescent="0.15">
      <c r="A7" s="358"/>
      <c r="B7" s="359"/>
      <c r="C7" s="359"/>
      <c r="D7" s="359"/>
      <c r="E7" s="360"/>
      <c r="F7" s="314" t="s">
        <v>85</v>
      </c>
      <c r="G7" s="315"/>
      <c r="H7" s="348" t="s">
        <v>372</v>
      </c>
      <c r="I7" s="349"/>
      <c r="J7" s="283"/>
      <c r="K7" s="281"/>
      <c r="L7" s="281"/>
      <c r="M7" s="281"/>
      <c r="N7" s="281"/>
      <c r="O7" s="281"/>
      <c r="P7" s="282"/>
      <c r="Q7" s="283" t="s">
        <v>350</v>
      </c>
      <c r="R7" s="282"/>
      <c r="S7" s="350"/>
      <c r="T7" s="351"/>
      <c r="U7" s="351"/>
      <c r="V7" s="34" t="s">
        <v>105</v>
      </c>
      <c r="W7" s="271"/>
      <c r="X7" s="246"/>
      <c r="Y7" s="246"/>
      <c r="Z7" s="246"/>
      <c r="AA7" s="246"/>
      <c r="AB7" s="312"/>
    </row>
    <row r="8" spans="1:28" ht="18.75" customHeight="1" x14ac:dyDescent="0.15">
      <c r="A8" s="368"/>
      <c r="B8" s="369"/>
      <c r="C8" s="369"/>
      <c r="D8" s="369"/>
      <c r="E8" s="370"/>
      <c r="F8" s="316"/>
      <c r="G8" s="317"/>
      <c r="H8" s="354" t="s">
        <v>117</v>
      </c>
      <c r="I8" s="355"/>
      <c r="J8" s="354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55"/>
      <c r="W8" s="289"/>
      <c r="X8" s="290"/>
      <c r="Y8" s="290"/>
      <c r="Z8" s="290"/>
      <c r="AA8" s="290"/>
      <c r="AB8" s="374"/>
    </row>
    <row r="9" spans="1:28" ht="18.75" customHeight="1" x14ac:dyDescent="0.15">
      <c r="A9" s="358" t="s">
        <v>360</v>
      </c>
      <c r="B9" s="359"/>
      <c r="C9" s="359"/>
      <c r="D9" s="359"/>
      <c r="E9" s="360"/>
      <c r="F9" s="361" t="s">
        <v>85</v>
      </c>
      <c r="G9" s="327"/>
      <c r="H9" s="364" t="s">
        <v>372</v>
      </c>
      <c r="I9" s="365"/>
      <c r="J9" s="302"/>
      <c r="K9" s="303"/>
      <c r="L9" s="303"/>
      <c r="M9" s="303"/>
      <c r="N9" s="303"/>
      <c r="O9" s="303"/>
      <c r="P9" s="309"/>
      <c r="Q9" s="302" t="s">
        <v>350</v>
      </c>
      <c r="R9" s="309"/>
      <c r="S9" s="366"/>
      <c r="T9" s="367"/>
      <c r="U9" s="367"/>
      <c r="V9" s="33" t="s">
        <v>105</v>
      </c>
      <c r="W9" s="271">
        <f>SUM(S9,S11)</f>
        <v>0</v>
      </c>
      <c r="X9" s="246"/>
      <c r="Y9" s="246"/>
      <c r="Z9" s="246"/>
      <c r="AA9" s="246"/>
      <c r="AB9" s="311" t="s">
        <v>105</v>
      </c>
    </row>
    <row r="10" spans="1:28" ht="18.75" customHeight="1" x14ac:dyDescent="0.15">
      <c r="A10" s="358"/>
      <c r="B10" s="359"/>
      <c r="C10" s="359"/>
      <c r="D10" s="359"/>
      <c r="E10" s="360"/>
      <c r="F10" s="362"/>
      <c r="G10" s="363"/>
      <c r="H10" s="345" t="s">
        <v>117</v>
      </c>
      <c r="I10" s="346"/>
      <c r="J10" s="345"/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6"/>
      <c r="W10" s="271"/>
      <c r="X10" s="310"/>
      <c r="Y10" s="310"/>
      <c r="Z10" s="310"/>
      <c r="AA10" s="310"/>
      <c r="AB10" s="312"/>
    </row>
    <row r="11" spans="1:28" ht="18.75" customHeight="1" x14ac:dyDescent="0.15">
      <c r="A11" s="358"/>
      <c r="B11" s="359"/>
      <c r="C11" s="359"/>
      <c r="D11" s="359"/>
      <c r="E11" s="360"/>
      <c r="F11" s="314" t="s">
        <v>85</v>
      </c>
      <c r="G11" s="315"/>
      <c r="H11" s="348" t="s">
        <v>372</v>
      </c>
      <c r="I11" s="349"/>
      <c r="J11" s="283"/>
      <c r="K11" s="281"/>
      <c r="L11" s="281"/>
      <c r="M11" s="281"/>
      <c r="N11" s="281"/>
      <c r="O11" s="281"/>
      <c r="P11" s="282"/>
      <c r="Q11" s="283" t="s">
        <v>350</v>
      </c>
      <c r="R11" s="282"/>
      <c r="S11" s="350"/>
      <c r="T11" s="351"/>
      <c r="U11" s="351"/>
      <c r="V11" s="34" t="s">
        <v>105</v>
      </c>
      <c r="W11" s="271"/>
      <c r="X11" s="310"/>
      <c r="Y11" s="310"/>
      <c r="Z11" s="310"/>
      <c r="AA11" s="310"/>
      <c r="AB11" s="312"/>
    </row>
    <row r="12" spans="1:28" ht="18.75" customHeight="1" x14ac:dyDescent="0.15">
      <c r="A12" s="358"/>
      <c r="B12" s="359"/>
      <c r="C12" s="359"/>
      <c r="D12" s="359"/>
      <c r="E12" s="360"/>
      <c r="F12" s="316"/>
      <c r="G12" s="317"/>
      <c r="H12" s="352" t="s">
        <v>117</v>
      </c>
      <c r="I12" s="353"/>
      <c r="J12" s="354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55"/>
      <c r="W12" s="271"/>
      <c r="X12" s="310"/>
      <c r="Y12" s="310"/>
      <c r="Z12" s="310"/>
      <c r="AA12" s="310"/>
      <c r="AB12" s="313"/>
    </row>
    <row r="13" spans="1:28" ht="24" customHeight="1" x14ac:dyDescent="0.15">
      <c r="A13" s="338" t="s">
        <v>86</v>
      </c>
      <c r="B13" s="339"/>
      <c r="C13" s="339"/>
      <c r="D13" s="339"/>
      <c r="E13" s="340"/>
      <c r="F13" s="356"/>
      <c r="G13" s="357"/>
      <c r="H13" s="343" t="s">
        <v>306</v>
      </c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40"/>
      <c r="W13" s="241"/>
      <c r="X13" s="337"/>
      <c r="Y13" s="337"/>
      <c r="Z13" s="337"/>
      <c r="AA13" s="337"/>
      <c r="AB13" s="71" t="s">
        <v>105</v>
      </c>
    </row>
    <row r="14" spans="1:28" ht="24" customHeight="1" x14ac:dyDescent="0.15">
      <c r="A14" s="338" t="s">
        <v>63</v>
      </c>
      <c r="B14" s="339"/>
      <c r="C14" s="339"/>
      <c r="D14" s="339"/>
      <c r="E14" s="340"/>
      <c r="F14" s="341" t="s">
        <v>85</v>
      </c>
      <c r="G14" s="342"/>
      <c r="H14" s="343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40"/>
      <c r="W14" s="344"/>
      <c r="X14" s="337"/>
      <c r="Y14" s="337"/>
      <c r="Z14" s="337"/>
      <c r="AA14" s="337"/>
      <c r="AB14" s="71" t="s">
        <v>105</v>
      </c>
    </row>
    <row r="15" spans="1:28" ht="24" customHeight="1" x14ac:dyDescent="0.15">
      <c r="A15" s="338" t="s">
        <v>286</v>
      </c>
      <c r="B15" s="339"/>
      <c r="C15" s="339"/>
      <c r="D15" s="339"/>
      <c r="E15" s="340"/>
      <c r="F15" s="341" t="s">
        <v>85</v>
      </c>
      <c r="G15" s="342"/>
      <c r="H15" s="343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40"/>
      <c r="W15" s="344"/>
      <c r="X15" s="337"/>
      <c r="Y15" s="337"/>
      <c r="Z15" s="337"/>
      <c r="AA15" s="337"/>
      <c r="AB15" s="71" t="s">
        <v>105</v>
      </c>
    </row>
    <row r="17" spans="1:28" ht="18.75" customHeight="1" x14ac:dyDescent="0.15">
      <c r="A17" s="328" t="s">
        <v>361</v>
      </c>
      <c r="B17" s="329"/>
      <c r="C17" s="329"/>
      <c r="D17" s="329"/>
      <c r="E17" s="329"/>
      <c r="F17" s="329"/>
      <c r="G17" s="329"/>
      <c r="H17" s="328" t="s">
        <v>91</v>
      </c>
      <c r="I17" s="329"/>
      <c r="J17" s="329"/>
      <c r="K17" s="329"/>
      <c r="L17" s="329"/>
      <c r="M17" s="329"/>
      <c r="N17" s="330"/>
      <c r="O17" s="328" t="s">
        <v>12</v>
      </c>
      <c r="P17" s="329"/>
      <c r="Q17" s="329"/>
      <c r="R17" s="329"/>
      <c r="S17" s="329"/>
      <c r="T17" s="329"/>
      <c r="U17" s="330"/>
      <c r="V17" s="329" t="s">
        <v>92</v>
      </c>
      <c r="W17" s="329"/>
      <c r="X17" s="329"/>
      <c r="Y17" s="329"/>
      <c r="Z17" s="329"/>
      <c r="AA17" s="329"/>
      <c r="AB17" s="330"/>
    </row>
    <row r="18" spans="1:28" ht="18.75" customHeight="1" x14ac:dyDescent="0.15">
      <c r="A18" s="331" t="s">
        <v>11</v>
      </c>
      <c r="B18" s="332"/>
      <c r="C18" s="333" t="s">
        <v>350</v>
      </c>
      <c r="D18" s="332"/>
      <c r="E18" s="332"/>
      <c r="F18" s="332"/>
      <c r="G18" s="334"/>
      <c r="H18" s="331" t="s">
        <v>11</v>
      </c>
      <c r="I18" s="332"/>
      <c r="J18" s="221" t="s">
        <v>350</v>
      </c>
      <c r="K18" s="335"/>
      <c r="L18" s="335"/>
      <c r="M18" s="335"/>
      <c r="N18" s="336"/>
      <c r="O18" s="331" t="s">
        <v>11</v>
      </c>
      <c r="P18" s="332"/>
      <c r="Q18" s="221" t="s">
        <v>350</v>
      </c>
      <c r="R18" s="335"/>
      <c r="S18" s="335"/>
      <c r="T18" s="335"/>
      <c r="U18" s="336"/>
      <c r="V18" s="332" t="s">
        <v>11</v>
      </c>
      <c r="W18" s="332"/>
      <c r="X18" s="221" t="s">
        <v>350</v>
      </c>
      <c r="Y18" s="335"/>
      <c r="Z18" s="335"/>
      <c r="AA18" s="335"/>
      <c r="AB18" s="336"/>
    </row>
    <row r="19" spans="1:28" ht="18.75" customHeight="1" x14ac:dyDescent="0.15">
      <c r="A19" s="326" t="s">
        <v>85</v>
      </c>
      <c r="B19" s="327"/>
      <c r="C19" s="271"/>
      <c r="D19" s="246"/>
      <c r="E19" s="246"/>
      <c r="F19" s="246"/>
      <c r="G19" s="67" t="s">
        <v>105</v>
      </c>
      <c r="H19" s="326" t="s">
        <v>85</v>
      </c>
      <c r="I19" s="327"/>
      <c r="J19" s="271"/>
      <c r="K19" s="246"/>
      <c r="L19" s="246"/>
      <c r="M19" s="246"/>
      <c r="N19" s="67" t="s">
        <v>105</v>
      </c>
      <c r="O19" s="326" t="s">
        <v>85</v>
      </c>
      <c r="P19" s="327"/>
      <c r="Q19" s="271"/>
      <c r="R19" s="246"/>
      <c r="S19" s="246"/>
      <c r="T19" s="246"/>
      <c r="U19" s="67" t="s">
        <v>105</v>
      </c>
      <c r="V19" s="327" t="s">
        <v>85</v>
      </c>
      <c r="W19" s="327"/>
      <c r="X19" s="271"/>
      <c r="Y19" s="246"/>
      <c r="Z19" s="246"/>
      <c r="AA19" s="246"/>
      <c r="AB19" s="67" t="s">
        <v>105</v>
      </c>
    </row>
    <row r="20" spans="1:28" ht="18.75" customHeight="1" x14ac:dyDescent="0.15">
      <c r="A20" s="324" t="s">
        <v>85</v>
      </c>
      <c r="B20" s="325"/>
      <c r="C20" s="243"/>
      <c r="D20" s="244"/>
      <c r="E20" s="244"/>
      <c r="F20" s="244"/>
      <c r="G20" s="68" t="s">
        <v>105</v>
      </c>
      <c r="H20" s="324" t="s">
        <v>85</v>
      </c>
      <c r="I20" s="325"/>
      <c r="J20" s="243"/>
      <c r="K20" s="244"/>
      <c r="L20" s="244"/>
      <c r="M20" s="244"/>
      <c r="N20" s="68" t="s">
        <v>105</v>
      </c>
      <c r="O20" s="324" t="s">
        <v>85</v>
      </c>
      <c r="P20" s="325"/>
      <c r="Q20" s="243"/>
      <c r="R20" s="244"/>
      <c r="S20" s="244"/>
      <c r="T20" s="244"/>
      <c r="U20" s="68" t="s">
        <v>105</v>
      </c>
      <c r="V20" s="325" t="s">
        <v>85</v>
      </c>
      <c r="W20" s="325"/>
      <c r="X20" s="243"/>
      <c r="Y20" s="244"/>
      <c r="Z20" s="244"/>
      <c r="AA20" s="244"/>
      <c r="AB20" s="68" t="s">
        <v>105</v>
      </c>
    </row>
    <row r="21" spans="1:28" ht="18.75" customHeight="1" x14ac:dyDescent="0.15">
      <c r="A21" s="324" t="s">
        <v>85</v>
      </c>
      <c r="B21" s="325"/>
      <c r="C21" s="243"/>
      <c r="D21" s="244"/>
      <c r="E21" s="244"/>
      <c r="F21" s="244"/>
      <c r="G21" s="68" t="s">
        <v>105</v>
      </c>
      <c r="H21" s="324" t="s">
        <v>85</v>
      </c>
      <c r="I21" s="325"/>
      <c r="J21" s="243"/>
      <c r="K21" s="244"/>
      <c r="L21" s="244"/>
      <c r="M21" s="244"/>
      <c r="N21" s="68" t="s">
        <v>105</v>
      </c>
      <c r="O21" s="324" t="s">
        <v>85</v>
      </c>
      <c r="P21" s="325"/>
      <c r="Q21" s="243"/>
      <c r="R21" s="244"/>
      <c r="S21" s="244"/>
      <c r="T21" s="244"/>
      <c r="U21" s="68" t="s">
        <v>105</v>
      </c>
      <c r="V21" s="325" t="s">
        <v>85</v>
      </c>
      <c r="W21" s="325"/>
      <c r="X21" s="243"/>
      <c r="Y21" s="244"/>
      <c r="Z21" s="244"/>
      <c r="AA21" s="244"/>
      <c r="AB21" s="68" t="s">
        <v>105</v>
      </c>
    </row>
    <row r="22" spans="1:28" ht="18.75" customHeight="1" x14ac:dyDescent="0.15">
      <c r="A22" s="324" t="s">
        <v>85</v>
      </c>
      <c r="B22" s="325"/>
      <c r="C22" s="243"/>
      <c r="D22" s="244"/>
      <c r="E22" s="244"/>
      <c r="F22" s="244"/>
      <c r="G22" s="68" t="s">
        <v>105</v>
      </c>
      <c r="H22" s="324" t="s">
        <v>85</v>
      </c>
      <c r="I22" s="325"/>
      <c r="J22" s="243"/>
      <c r="K22" s="244"/>
      <c r="L22" s="244"/>
      <c r="M22" s="244"/>
      <c r="N22" s="68" t="s">
        <v>105</v>
      </c>
      <c r="O22" s="324" t="s">
        <v>85</v>
      </c>
      <c r="P22" s="325"/>
      <c r="Q22" s="243"/>
      <c r="R22" s="244"/>
      <c r="S22" s="244"/>
      <c r="T22" s="244"/>
      <c r="U22" s="68" t="s">
        <v>105</v>
      </c>
      <c r="V22" s="325" t="s">
        <v>85</v>
      </c>
      <c r="W22" s="325"/>
      <c r="X22" s="243"/>
      <c r="Y22" s="244"/>
      <c r="Z22" s="244"/>
      <c r="AA22" s="244"/>
      <c r="AB22" s="68" t="s">
        <v>105</v>
      </c>
    </row>
    <row r="23" spans="1:28" ht="18.75" customHeight="1" x14ac:dyDescent="0.15">
      <c r="A23" s="318" t="s">
        <v>85</v>
      </c>
      <c r="B23" s="319"/>
      <c r="C23" s="320"/>
      <c r="D23" s="321"/>
      <c r="E23" s="321"/>
      <c r="F23" s="321"/>
      <c r="G23" s="69" t="s">
        <v>105</v>
      </c>
      <c r="H23" s="318" t="s">
        <v>85</v>
      </c>
      <c r="I23" s="319"/>
      <c r="J23" s="320"/>
      <c r="K23" s="321"/>
      <c r="L23" s="321"/>
      <c r="M23" s="320"/>
      <c r="N23" s="69" t="s">
        <v>105</v>
      </c>
      <c r="O23" s="318" t="s">
        <v>85</v>
      </c>
      <c r="P23" s="319"/>
      <c r="Q23" s="320"/>
      <c r="R23" s="321"/>
      <c r="S23" s="321"/>
      <c r="T23" s="321"/>
      <c r="U23" s="69" t="s">
        <v>105</v>
      </c>
      <c r="V23" s="319" t="s">
        <v>85</v>
      </c>
      <c r="W23" s="319"/>
      <c r="X23" s="320"/>
      <c r="Y23" s="321"/>
      <c r="Z23" s="321"/>
      <c r="AA23" s="321"/>
      <c r="AB23" s="69" t="s">
        <v>105</v>
      </c>
    </row>
    <row r="24" spans="1:28" ht="18.75" customHeight="1" x14ac:dyDescent="0.15">
      <c r="A24" s="322" t="s">
        <v>95</v>
      </c>
      <c r="B24" s="323"/>
      <c r="C24" s="289">
        <f>SUM(C19:F23)</f>
        <v>0</v>
      </c>
      <c r="D24" s="290"/>
      <c r="E24" s="290"/>
      <c r="F24" s="290"/>
      <c r="G24" s="70" t="s">
        <v>105</v>
      </c>
      <c r="H24" s="322" t="s">
        <v>95</v>
      </c>
      <c r="I24" s="323"/>
      <c r="J24" s="289">
        <f>SUM(J19:M23)</f>
        <v>0</v>
      </c>
      <c r="K24" s="290"/>
      <c r="L24" s="290"/>
      <c r="M24" s="290"/>
      <c r="N24" s="70" t="s">
        <v>105</v>
      </c>
      <c r="O24" s="322" t="s">
        <v>95</v>
      </c>
      <c r="P24" s="323"/>
      <c r="Q24" s="289">
        <f>SUM(Q19:T23)</f>
        <v>0</v>
      </c>
      <c r="R24" s="290"/>
      <c r="S24" s="290"/>
      <c r="T24" s="290"/>
      <c r="U24" s="70" t="s">
        <v>105</v>
      </c>
      <c r="V24" s="323" t="s">
        <v>95</v>
      </c>
      <c r="W24" s="323"/>
      <c r="X24" s="289">
        <f>SUM(X19:AA23)</f>
        <v>0</v>
      </c>
      <c r="Y24" s="290"/>
      <c r="Z24" s="290"/>
      <c r="AA24" s="290"/>
      <c r="AB24" s="70" t="s">
        <v>105</v>
      </c>
    </row>
    <row r="26" spans="1:28" ht="18.75" customHeight="1" x14ac:dyDescent="0.15">
      <c r="A26" s="328" t="s">
        <v>90</v>
      </c>
      <c r="B26" s="329"/>
      <c r="C26" s="329"/>
      <c r="D26" s="329"/>
      <c r="E26" s="329"/>
      <c r="F26" s="329"/>
      <c r="G26" s="329"/>
      <c r="H26" s="328" t="s">
        <v>362</v>
      </c>
      <c r="I26" s="329"/>
      <c r="J26" s="329"/>
      <c r="K26" s="329"/>
      <c r="L26" s="329"/>
      <c r="M26" s="329"/>
      <c r="N26" s="330"/>
      <c r="O26" s="328" t="s">
        <v>363</v>
      </c>
      <c r="P26" s="329"/>
      <c r="Q26" s="329"/>
      <c r="R26" s="329"/>
      <c r="S26" s="329"/>
      <c r="T26" s="329"/>
      <c r="U26" s="330"/>
      <c r="V26" s="329" t="s">
        <v>237</v>
      </c>
      <c r="W26" s="329"/>
      <c r="X26" s="329"/>
      <c r="Y26" s="329"/>
      <c r="Z26" s="329"/>
      <c r="AA26" s="329"/>
      <c r="AB26" s="330"/>
    </row>
    <row r="27" spans="1:28" ht="18.75" customHeight="1" x14ac:dyDescent="0.15">
      <c r="A27" s="331" t="s">
        <v>11</v>
      </c>
      <c r="B27" s="332"/>
      <c r="C27" s="333" t="s">
        <v>350</v>
      </c>
      <c r="D27" s="332"/>
      <c r="E27" s="332"/>
      <c r="F27" s="332"/>
      <c r="G27" s="334"/>
      <c r="H27" s="331" t="s">
        <v>11</v>
      </c>
      <c r="I27" s="332"/>
      <c r="J27" s="221" t="s">
        <v>350</v>
      </c>
      <c r="K27" s="335"/>
      <c r="L27" s="335"/>
      <c r="M27" s="335"/>
      <c r="N27" s="336"/>
      <c r="O27" s="331" t="s">
        <v>11</v>
      </c>
      <c r="P27" s="332"/>
      <c r="Q27" s="221" t="s">
        <v>350</v>
      </c>
      <c r="R27" s="335"/>
      <c r="S27" s="335"/>
      <c r="T27" s="335"/>
      <c r="U27" s="336"/>
      <c r="V27" s="332" t="s">
        <v>11</v>
      </c>
      <c r="W27" s="332"/>
      <c r="X27" s="221" t="s">
        <v>350</v>
      </c>
      <c r="Y27" s="335"/>
      <c r="Z27" s="335"/>
      <c r="AA27" s="335"/>
      <c r="AB27" s="336"/>
    </row>
    <row r="28" spans="1:28" ht="18.75" customHeight="1" x14ac:dyDescent="0.15">
      <c r="A28" s="326" t="s">
        <v>85</v>
      </c>
      <c r="B28" s="327"/>
      <c r="C28" s="271"/>
      <c r="D28" s="246"/>
      <c r="E28" s="246"/>
      <c r="F28" s="246"/>
      <c r="G28" s="67" t="s">
        <v>105</v>
      </c>
      <c r="H28" s="326" t="s">
        <v>85</v>
      </c>
      <c r="I28" s="327"/>
      <c r="J28" s="271"/>
      <c r="K28" s="246"/>
      <c r="L28" s="246"/>
      <c r="M28" s="246"/>
      <c r="N28" s="67" t="s">
        <v>105</v>
      </c>
      <c r="O28" s="326" t="s">
        <v>85</v>
      </c>
      <c r="P28" s="327"/>
      <c r="Q28" s="271"/>
      <c r="R28" s="246"/>
      <c r="S28" s="246"/>
      <c r="T28" s="246"/>
      <c r="U28" s="67" t="s">
        <v>105</v>
      </c>
      <c r="V28" s="327" t="s">
        <v>85</v>
      </c>
      <c r="W28" s="327"/>
      <c r="X28" s="271"/>
      <c r="Y28" s="246"/>
      <c r="Z28" s="246"/>
      <c r="AA28" s="246"/>
      <c r="AB28" s="67" t="s">
        <v>105</v>
      </c>
    </row>
    <row r="29" spans="1:28" ht="18.75" customHeight="1" x14ac:dyDescent="0.15">
      <c r="A29" s="324" t="s">
        <v>85</v>
      </c>
      <c r="B29" s="325"/>
      <c r="C29" s="243"/>
      <c r="D29" s="244"/>
      <c r="E29" s="244"/>
      <c r="F29" s="244"/>
      <c r="G29" s="68" t="s">
        <v>105</v>
      </c>
      <c r="H29" s="324" t="s">
        <v>85</v>
      </c>
      <c r="I29" s="325"/>
      <c r="J29" s="243"/>
      <c r="K29" s="244"/>
      <c r="L29" s="244"/>
      <c r="M29" s="244"/>
      <c r="N29" s="68" t="s">
        <v>105</v>
      </c>
      <c r="O29" s="324" t="s">
        <v>85</v>
      </c>
      <c r="P29" s="325"/>
      <c r="Q29" s="243"/>
      <c r="R29" s="244"/>
      <c r="S29" s="244"/>
      <c r="T29" s="244"/>
      <c r="U29" s="68" t="s">
        <v>105</v>
      </c>
      <c r="V29" s="325" t="s">
        <v>85</v>
      </c>
      <c r="W29" s="325"/>
      <c r="X29" s="243"/>
      <c r="Y29" s="244"/>
      <c r="Z29" s="244"/>
      <c r="AA29" s="244"/>
      <c r="AB29" s="68" t="s">
        <v>105</v>
      </c>
    </row>
    <row r="30" spans="1:28" ht="18.75" customHeight="1" x14ac:dyDescent="0.15">
      <c r="A30" s="324" t="s">
        <v>85</v>
      </c>
      <c r="B30" s="325"/>
      <c r="C30" s="243"/>
      <c r="D30" s="244"/>
      <c r="E30" s="244"/>
      <c r="F30" s="244"/>
      <c r="G30" s="68" t="s">
        <v>105</v>
      </c>
      <c r="H30" s="324" t="s">
        <v>85</v>
      </c>
      <c r="I30" s="325"/>
      <c r="J30" s="243"/>
      <c r="K30" s="244"/>
      <c r="L30" s="244"/>
      <c r="M30" s="244"/>
      <c r="N30" s="68" t="s">
        <v>105</v>
      </c>
      <c r="O30" s="324" t="s">
        <v>85</v>
      </c>
      <c r="P30" s="325"/>
      <c r="Q30" s="243"/>
      <c r="R30" s="244"/>
      <c r="S30" s="244"/>
      <c r="T30" s="244"/>
      <c r="U30" s="68" t="s">
        <v>105</v>
      </c>
      <c r="V30" s="325" t="s">
        <v>85</v>
      </c>
      <c r="W30" s="325"/>
      <c r="X30" s="243"/>
      <c r="Y30" s="244"/>
      <c r="Z30" s="244"/>
      <c r="AA30" s="244"/>
      <c r="AB30" s="68" t="s">
        <v>105</v>
      </c>
    </row>
    <row r="31" spans="1:28" ht="18.75" customHeight="1" x14ac:dyDescent="0.15">
      <c r="A31" s="324" t="s">
        <v>85</v>
      </c>
      <c r="B31" s="325"/>
      <c r="C31" s="243"/>
      <c r="D31" s="244"/>
      <c r="E31" s="244"/>
      <c r="F31" s="244"/>
      <c r="G31" s="68" t="s">
        <v>105</v>
      </c>
      <c r="H31" s="324" t="s">
        <v>85</v>
      </c>
      <c r="I31" s="325"/>
      <c r="J31" s="243"/>
      <c r="K31" s="244"/>
      <c r="L31" s="244"/>
      <c r="M31" s="244"/>
      <c r="N31" s="68" t="s">
        <v>105</v>
      </c>
      <c r="O31" s="324" t="s">
        <v>85</v>
      </c>
      <c r="P31" s="325"/>
      <c r="Q31" s="243"/>
      <c r="R31" s="244"/>
      <c r="S31" s="244"/>
      <c r="T31" s="244"/>
      <c r="U31" s="68" t="s">
        <v>105</v>
      </c>
      <c r="V31" s="325" t="s">
        <v>85</v>
      </c>
      <c r="W31" s="325"/>
      <c r="X31" s="243"/>
      <c r="Y31" s="244"/>
      <c r="Z31" s="244"/>
      <c r="AA31" s="244"/>
      <c r="AB31" s="68" t="s">
        <v>105</v>
      </c>
    </row>
    <row r="32" spans="1:28" ht="18.75" customHeight="1" x14ac:dyDescent="0.15">
      <c r="A32" s="318" t="s">
        <v>85</v>
      </c>
      <c r="B32" s="319"/>
      <c r="C32" s="320"/>
      <c r="D32" s="321"/>
      <c r="E32" s="321"/>
      <c r="F32" s="321"/>
      <c r="G32" s="69" t="s">
        <v>105</v>
      </c>
      <c r="H32" s="318" t="s">
        <v>85</v>
      </c>
      <c r="I32" s="319"/>
      <c r="J32" s="320"/>
      <c r="K32" s="321"/>
      <c r="L32" s="321"/>
      <c r="M32" s="321"/>
      <c r="N32" s="69" t="s">
        <v>105</v>
      </c>
      <c r="O32" s="318" t="s">
        <v>85</v>
      </c>
      <c r="P32" s="319"/>
      <c r="Q32" s="320"/>
      <c r="R32" s="321"/>
      <c r="S32" s="321"/>
      <c r="T32" s="321"/>
      <c r="U32" s="69" t="s">
        <v>105</v>
      </c>
      <c r="V32" s="319" t="s">
        <v>85</v>
      </c>
      <c r="W32" s="319"/>
      <c r="X32" s="320"/>
      <c r="Y32" s="321"/>
      <c r="Z32" s="321"/>
      <c r="AA32" s="321"/>
      <c r="AB32" s="69" t="s">
        <v>105</v>
      </c>
    </row>
    <row r="33" spans="1:28" ht="18.75" customHeight="1" x14ac:dyDescent="0.15">
      <c r="A33" s="322" t="s">
        <v>95</v>
      </c>
      <c r="B33" s="323"/>
      <c r="C33" s="289">
        <f>SUM(C28:F32)</f>
        <v>0</v>
      </c>
      <c r="D33" s="290"/>
      <c r="E33" s="290"/>
      <c r="F33" s="290"/>
      <c r="G33" s="70" t="s">
        <v>105</v>
      </c>
      <c r="H33" s="322" t="s">
        <v>95</v>
      </c>
      <c r="I33" s="323"/>
      <c r="J33" s="289">
        <f>SUM(J28:M32)</f>
        <v>0</v>
      </c>
      <c r="K33" s="290"/>
      <c r="L33" s="290"/>
      <c r="M33" s="290"/>
      <c r="N33" s="70" t="s">
        <v>105</v>
      </c>
      <c r="O33" s="322" t="s">
        <v>95</v>
      </c>
      <c r="P33" s="323"/>
      <c r="Q33" s="289">
        <f>SUM(Q28:T32)</f>
        <v>0</v>
      </c>
      <c r="R33" s="290"/>
      <c r="S33" s="290"/>
      <c r="T33" s="290"/>
      <c r="U33" s="70" t="s">
        <v>105</v>
      </c>
      <c r="V33" s="323" t="s">
        <v>95</v>
      </c>
      <c r="W33" s="323"/>
      <c r="X33" s="289">
        <f>SUM(X28:AA32)</f>
        <v>0</v>
      </c>
      <c r="Y33" s="290"/>
      <c r="Z33" s="290"/>
      <c r="AA33" s="290"/>
      <c r="AB33" s="70" t="s">
        <v>105</v>
      </c>
    </row>
    <row r="35" spans="1:28" ht="18.75" customHeight="1" x14ac:dyDescent="0.15">
      <c r="A35" s="328" t="s">
        <v>165</v>
      </c>
      <c r="B35" s="329"/>
      <c r="C35" s="329"/>
      <c r="D35" s="329"/>
      <c r="E35" s="329"/>
      <c r="F35" s="329"/>
      <c r="G35" s="329"/>
      <c r="H35" s="328" t="s">
        <v>100</v>
      </c>
      <c r="I35" s="329"/>
      <c r="J35" s="329"/>
      <c r="K35" s="329"/>
      <c r="L35" s="329"/>
      <c r="M35" s="329"/>
      <c r="N35" s="330"/>
      <c r="O35" s="328" t="s">
        <v>99</v>
      </c>
      <c r="P35" s="329"/>
      <c r="Q35" s="329"/>
      <c r="R35" s="329"/>
      <c r="S35" s="329"/>
      <c r="T35" s="329"/>
      <c r="U35" s="330"/>
      <c r="V35" s="329" t="s">
        <v>199</v>
      </c>
      <c r="W35" s="329"/>
      <c r="X35" s="329"/>
      <c r="Y35" s="329"/>
      <c r="Z35" s="329"/>
      <c r="AA35" s="329"/>
      <c r="AB35" s="330"/>
    </row>
    <row r="36" spans="1:28" ht="18.75" customHeight="1" x14ac:dyDescent="0.15">
      <c r="A36" s="331" t="s">
        <v>11</v>
      </c>
      <c r="B36" s="332"/>
      <c r="C36" s="333" t="s">
        <v>350</v>
      </c>
      <c r="D36" s="332"/>
      <c r="E36" s="332"/>
      <c r="F36" s="332"/>
      <c r="G36" s="334"/>
      <c r="H36" s="331" t="s">
        <v>11</v>
      </c>
      <c r="I36" s="332"/>
      <c r="J36" s="221" t="s">
        <v>350</v>
      </c>
      <c r="K36" s="335"/>
      <c r="L36" s="335"/>
      <c r="M36" s="335"/>
      <c r="N36" s="336"/>
      <c r="O36" s="331" t="s">
        <v>11</v>
      </c>
      <c r="P36" s="332"/>
      <c r="Q36" s="221" t="s">
        <v>350</v>
      </c>
      <c r="R36" s="335"/>
      <c r="S36" s="335"/>
      <c r="T36" s="335"/>
      <c r="U36" s="336"/>
      <c r="V36" s="332" t="s">
        <v>11</v>
      </c>
      <c r="W36" s="332"/>
      <c r="X36" s="221" t="s">
        <v>350</v>
      </c>
      <c r="Y36" s="335"/>
      <c r="Z36" s="335"/>
      <c r="AA36" s="335"/>
      <c r="AB36" s="336"/>
    </row>
    <row r="37" spans="1:28" ht="18.75" customHeight="1" x14ac:dyDescent="0.15">
      <c r="A37" s="326" t="s">
        <v>85</v>
      </c>
      <c r="B37" s="327"/>
      <c r="C37" s="271"/>
      <c r="D37" s="246"/>
      <c r="E37" s="246"/>
      <c r="F37" s="246"/>
      <c r="G37" s="67" t="s">
        <v>105</v>
      </c>
      <c r="H37" s="326" t="s">
        <v>85</v>
      </c>
      <c r="I37" s="327"/>
      <c r="J37" s="271"/>
      <c r="K37" s="246"/>
      <c r="L37" s="246"/>
      <c r="M37" s="246"/>
      <c r="N37" s="67" t="s">
        <v>105</v>
      </c>
      <c r="O37" s="326" t="s">
        <v>85</v>
      </c>
      <c r="P37" s="327"/>
      <c r="Q37" s="271"/>
      <c r="R37" s="246"/>
      <c r="S37" s="246"/>
      <c r="T37" s="246"/>
      <c r="U37" s="67" t="s">
        <v>105</v>
      </c>
      <c r="V37" s="327" t="s">
        <v>85</v>
      </c>
      <c r="W37" s="327"/>
      <c r="X37" s="271"/>
      <c r="Y37" s="246"/>
      <c r="Z37" s="246"/>
      <c r="AA37" s="246"/>
      <c r="AB37" s="67" t="s">
        <v>105</v>
      </c>
    </row>
    <row r="38" spans="1:28" ht="18.75" customHeight="1" x14ac:dyDescent="0.15">
      <c r="A38" s="324" t="s">
        <v>85</v>
      </c>
      <c r="B38" s="325"/>
      <c r="C38" s="243"/>
      <c r="D38" s="244"/>
      <c r="E38" s="244"/>
      <c r="F38" s="244"/>
      <c r="G38" s="68" t="s">
        <v>105</v>
      </c>
      <c r="H38" s="324" t="s">
        <v>85</v>
      </c>
      <c r="I38" s="325"/>
      <c r="J38" s="243"/>
      <c r="K38" s="244"/>
      <c r="L38" s="244"/>
      <c r="M38" s="244"/>
      <c r="N38" s="68" t="s">
        <v>105</v>
      </c>
      <c r="O38" s="324" t="s">
        <v>85</v>
      </c>
      <c r="P38" s="325"/>
      <c r="Q38" s="243"/>
      <c r="R38" s="244"/>
      <c r="S38" s="244"/>
      <c r="T38" s="244"/>
      <c r="U38" s="68" t="s">
        <v>105</v>
      </c>
      <c r="V38" s="325" t="s">
        <v>85</v>
      </c>
      <c r="W38" s="325"/>
      <c r="X38" s="243"/>
      <c r="Y38" s="244"/>
      <c r="Z38" s="244"/>
      <c r="AA38" s="244"/>
      <c r="AB38" s="68" t="s">
        <v>105</v>
      </c>
    </row>
    <row r="39" spans="1:28" ht="18.75" customHeight="1" x14ac:dyDescent="0.15">
      <c r="A39" s="324" t="s">
        <v>85</v>
      </c>
      <c r="B39" s="325"/>
      <c r="C39" s="243"/>
      <c r="D39" s="244"/>
      <c r="E39" s="244"/>
      <c r="F39" s="244"/>
      <c r="G39" s="68" t="s">
        <v>105</v>
      </c>
      <c r="H39" s="324" t="s">
        <v>85</v>
      </c>
      <c r="I39" s="325"/>
      <c r="J39" s="243"/>
      <c r="K39" s="244"/>
      <c r="L39" s="244"/>
      <c r="M39" s="244"/>
      <c r="N39" s="68" t="s">
        <v>105</v>
      </c>
      <c r="O39" s="324" t="s">
        <v>85</v>
      </c>
      <c r="P39" s="325"/>
      <c r="Q39" s="243"/>
      <c r="R39" s="244"/>
      <c r="S39" s="244"/>
      <c r="T39" s="244"/>
      <c r="U39" s="68" t="s">
        <v>105</v>
      </c>
      <c r="V39" s="325" t="s">
        <v>85</v>
      </c>
      <c r="W39" s="325"/>
      <c r="X39" s="243"/>
      <c r="Y39" s="244"/>
      <c r="Z39" s="244"/>
      <c r="AA39" s="244"/>
      <c r="AB39" s="68" t="s">
        <v>105</v>
      </c>
    </row>
    <row r="40" spans="1:28" ht="18.75" customHeight="1" x14ac:dyDescent="0.15">
      <c r="A40" s="324" t="s">
        <v>85</v>
      </c>
      <c r="B40" s="325"/>
      <c r="C40" s="243"/>
      <c r="D40" s="244"/>
      <c r="E40" s="244"/>
      <c r="F40" s="244"/>
      <c r="G40" s="68" t="s">
        <v>105</v>
      </c>
      <c r="H40" s="324" t="s">
        <v>85</v>
      </c>
      <c r="I40" s="325"/>
      <c r="J40" s="243"/>
      <c r="K40" s="244"/>
      <c r="L40" s="244"/>
      <c r="M40" s="244"/>
      <c r="N40" s="68" t="s">
        <v>105</v>
      </c>
      <c r="O40" s="324" t="s">
        <v>85</v>
      </c>
      <c r="P40" s="325"/>
      <c r="Q40" s="243"/>
      <c r="R40" s="244"/>
      <c r="S40" s="244"/>
      <c r="T40" s="244"/>
      <c r="U40" s="68" t="s">
        <v>105</v>
      </c>
      <c r="V40" s="325" t="s">
        <v>85</v>
      </c>
      <c r="W40" s="325"/>
      <c r="X40" s="243"/>
      <c r="Y40" s="244"/>
      <c r="Z40" s="244"/>
      <c r="AA40" s="244"/>
      <c r="AB40" s="68" t="s">
        <v>105</v>
      </c>
    </row>
    <row r="41" spans="1:28" ht="18.75" customHeight="1" x14ac:dyDescent="0.15">
      <c r="A41" s="318" t="s">
        <v>85</v>
      </c>
      <c r="B41" s="319"/>
      <c r="C41" s="320"/>
      <c r="D41" s="321"/>
      <c r="E41" s="321"/>
      <c r="F41" s="321"/>
      <c r="G41" s="69" t="s">
        <v>105</v>
      </c>
      <c r="H41" s="318" t="s">
        <v>85</v>
      </c>
      <c r="I41" s="319"/>
      <c r="J41" s="320"/>
      <c r="K41" s="321"/>
      <c r="L41" s="321"/>
      <c r="M41" s="321"/>
      <c r="N41" s="69" t="s">
        <v>105</v>
      </c>
      <c r="O41" s="318" t="s">
        <v>85</v>
      </c>
      <c r="P41" s="319"/>
      <c r="Q41" s="320"/>
      <c r="R41" s="321"/>
      <c r="S41" s="321"/>
      <c r="T41" s="321"/>
      <c r="U41" s="69" t="s">
        <v>105</v>
      </c>
      <c r="V41" s="319" t="s">
        <v>85</v>
      </c>
      <c r="W41" s="319"/>
      <c r="X41" s="320"/>
      <c r="Y41" s="321"/>
      <c r="Z41" s="321"/>
      <c r="AA41" s="321"/>
      <c r="AB41" s="69" t="s">
        <v>105</v>
      </c>
    </row>
    <row r="42" spans="1:28" ht="18.75" customHeight="1" x14ac:dyDescent="0.15">
      <c r="A42" s="322" t="s">
        <v>95</v>
      </c>
      <c r="B42" s="323"/>
      <c r="C42" s="289">
        <f>SUM(C37:F41)</f>
        <v>0</v>
      </c>
      <c r="D42" s="290"/>
      <c r="E42" s="290"/>
      <c r="F42" s="290"/>
      <c r="G42" s="70" t="s">
        <v>105</v>
      </c>
      <c r="H42" s="322" t="s">
        <v>95</v>
      </c>
      <c r="I42" s="323"/>
      <c r="J42" s="289">
        <f>SUM(J37:M41)</f>
        <v>0</v>
      </c>
      <c r="K42" s="290"/>
      <c r="L42" s="290"/>
      <c r="M42" s="290"/>
      <c r="N42" s="70" t="s">
        <v>105</v>
      </c>
      <c r="O42" s="322" t="s">
        <v>95</v>
      </c>
      <c r="P42" s="323"/>
      <c r="Q42" s="289">
        <f>SUM(Q37:T41)</f>
        <v>0</v>
      </c>
      <c r="R42" s="290"/>
      <c r="S42" s="290"/>
      <c r="T42" s="290"/>
      <c r="U42" s="70" t="s">
        <v>105</v>
      </c>
      <c r="V42" s="323" t="s">
        <v>95</v>
      </c>
      <c r="W42" s="323"/>
      <c r="X42" s="289">
        <f>SUM(X37:AA41)</f>
        <v>0</v>
      </c>
      <c r="Y42" s="290"/>
      <c r="Z42" s="290"/>
      <c r="AA42" s="290"/>
      <c r="AB42" s="70" t="s">
        <v>105</v>
      </c>
    </row>
    <row r="43" spans="1:28" ht="18.75" customHeight="1" x14ac:dyDescent="0.15">
      <c r="A43" s="1" t="s">
        <v>104</v>
      </c>
    </row>
  </sheetData>
  <mergeCells count="230">
    <mergeCell ref="A4:E4"/>
    <mergeCell ref="F4:G4"/>
    <mergeCell ref="H4:V4"/>
    <mergeCell ref="W4:AB4"/>
    <mergeCell ref="H5:I5"/>
    <mergeCell ref="J5:P5"/>
    <mergeCell ref="Q5:R5"/>
    <mergeCell ref="S5:U5"/>
    <mergeCell ref="H6:I6"/>
    <mergeCell ref="J6:V6"/>
    <mergeCell ref="A5:E8"/>
    <mergeCell ref="F5:G6"/>
    <mergeCell ref="W5:AA8"/>
    <mergeCell ref="AB5:AB8"/>
    <mergeCell ref="F7:G8"/>
    <mergeCell ref="H7:I7"/>
    <mergeCell ref="J7:P7"/>
    <mergeCell ref="Q7:R7"/>
    <mergeCell ref="S7:U7"/>
    <mergeCell ref="H8:I8"/>
    <mergeCell ref="J8:V8"/>
    <mergeCell ref="H9:I9"/>
    <mergeCell ref="J9:P9"/>
    <mergeCell ref="Q9:R9"/>
    <mergeCell ref="S9:U9"/>
    <mergeCell ref="H10:I10"/>
    <mergeCell ref="J10:V10"/>
    <mergeCell ref="H11:I11"/>
    <mergeCell ref="J11:P11"/>
    <mergeCell ref="Q11:R11"/>
    <mergeCell ref="S11:U11"/>
    <mergeCell ref="H12:I12"/>
    <mergeCell ref="J12:V12"/>
    <mergeCell ref="A13:E13"/>
    <mergeCell ref="F13:G13"/>
    <mergeCell ref="H13:V13"/>
    <mergeCell ref="A9:E12"/>
    <mergeCell ref="F9:G10"/>
    <mergeCell ref="W13:AA13"/>
    <mergeCell ref="A14:E14"/>
    <mergeCell ref="F14:G14"/>
    <mergeCell ref="H14:V14"/>
    <mergeCell ref="W14:AA14"/>
    <mergeCell ref="A15:E15"/>
    <mergeCell ref="F15:G15"/>
    <mergeCell ref="H15:V15"/>
    <mergeCell ref="W15:AA15"/>
    <mergeCell ref="A17:G17"/>
    <mergeCell ref="H17:N17"/>
    <mergeCell ref="O17:U17"/>
    <mergeCell ref="V17:AB17"/>
    <mergeCell ref="A18:B18"/>
    <mergeCell ref="C18:G18"/>
    <mergeCell ref="H18:I18"/>
    <mergeCell ref="J18:N18"/>
    <mergeCell ref="O18:P18"/>
    <mergeCell ref="Q18:U18"/>
    <mergeCell ref="V18:W18"/>
    <mergeCell ref="X18:AB18"/>
    <mergeCell ref="A19:B19"/>
    <mergeCell ref="C19:F19"/>
    <mergeCell ref="H19:I19"/>
    <mergeCell ref="J19:M19"/>
    <mergeCell ref="O19:P19"/>
    <mergeCell ref="Q19:T19"/>
    <mergeCell ref="V19:W19"/>
    <mergeCell ref="X19:AA19"/>
    <mergeCell ref="A20:B20"/>
    <mergeCell ref="C20:F20"/>
    <mergeCell ref="H20:I20"/>
    <mergeCell ref="J20:M20"/>
    <mergeCell ref="O20:P20"/>
    <mergeCell ref="Q20:T20"/>
    <mergeCell ref="V20:W20"/>
    <mergeCell ref="X20:AA20"/>
    <mergeCell ref="A21:B21"/>
    <mergeCell ref="C21:F21"/>
    <mergeCell ref="H21:I21"/>
    <mergeCell ref="J21:M21"/>
    <mergeCell ref="O21:P21"/>
    <mergeCell ref="Q21:T21"/>
    <mergeCell ref="V21:W21"/>
    <mergeCell ref="X21:AA21"/>
    <mergeCell ref="A22:B22"/>
    <mergeCell ref="C22:F22"/>
    <mergeCell ref="H22:I22"/>
    <mergeCell ref="J22:M22"/>
    <mergeCell ref="O22:P22"/>
    <mergeCell ref="Q22:T22"/>
    <mergeCell ref="V22:W22"/>
    <mergeCell ref="X22:AA22"/>
    <mergeCell ref="A23:B23"/>
    <mergeCell ref="C23:F23"/>
    <mergeCell ref="H23:I23"/>
    <mergeCell ref="J23:M23"/>
    <mergeCell ref="O23:P23"/>
    <mergeCell ref="Q23:T23"/>
    <mergeCell ref="V23:W23"/>
    <mergeCell ref="X23:AA23"/>
    <mergeCell ref="A24:B24"/>
    <mergeCell ref="C24:F24"/>
    <mergeCell ref="H24:I24"/>
    <mergeCell ref="J24:M24"/>
    <mergeCell ref="O24:P24"/>
    <mergeCell ref="Q24:T24"/>
    <mergeCell ref="V24:W24"/>
    <mergeCell ref="X24:AA24"/>
    <mergeCell ref="A26:G26"/>
    <mergeCell ref="H26:N26"/>
    <mergeCell ref="O26:U26"/>
    <mergeCell ref="V26:AB26"/>
    <mergeCell ref="A27:B27"/>
    <mergeCell ref="C27:G27"/>
    <mergeCell ref="H27:I27"/>
    <mergeCell ref="J27:N27"/>
    <mergeCell ref="O27:P27"/>
    <mergeCell ref="Q27:U27"/>
    <mergeCell ref="V27:W27"/>
    <mergeCell ref="X27:AB27"/>
    <mergeCell ref="A28:B28"/>
    <mergeCell ref="C28:F28"/>
    <mergeCell ref="H28:I28"/>
    <mergeCell ref="J28:M28"/>
    <mergeCell ref="O28:P28"/>
    <mergeCell ref="Q28:T28"/>
    <mergeCell ref="V28:W28"/>
    <mergeCell ref="X28:AA28"/>
    <mergeCell ref="A29:B29"/>
    <mergeCell ref="C29:F29"/>
    <mergeCell ref="H29:I29"/>
    <mergeCell ref="J29:M29"/>
    <mergeCell ref="O29:P29"/>
    <mergeCell ref="Q29:T29"/>
    <mergeCell ref="V29:W29"/>
    <mergeCell ref="X29:AA29"/>
    <mergeCell ref="A30:B30"/>
    <mergeCell ref="C30:F30"/>
    <mergeCell ref="H30:I30"/>
    <mergeCell ref="J30:M30"/>
    <mergeCell ref="O30:P30"/>
    <mergeCell ref="Q30:T30"/>
    <mergeCell ref="V30:W30"/>
    <mergeCell ref="X30:AA30"/>
    <mergeCell ref="A31:B31"/>
    <mergeCell ref="C31:F31"/>
    <mergeCell ref="H31:I31"/>
    <mergeCell ref="J31:M31"/>
    <mergeCell ref="O31:P31"/>
    <mergeCell ref="Q31:T31"/>
    <mergeCell ref="V31:W31"/>
    <mergeCell ref="X31:AA31"/>
    <mergeCell ref="A32:B32"/>
    <mergeCell ref="C32:F32"/>
    <mergeCell ref="H32:I32"/>
    <mergeCell ref="J32:M32"/>
    <mergeCell ref="O32:P32"/>
    <mergeCell ref="Q32:T32"/>
    <mergeCell ref="V32:W32"/>
    <mergeCell ref="X32:AA32"/>
    <mergeCell ref="A33:B33"/>
    <mergeCell ref="C33:F33"/>
    <mergeCell ref="H33:I33"/>
    <mergeCell ref="J33:M33"/>
    <mergeCell ref="O33:P33"/>
    <mergeCell ref="Q33:T33"/>
    <mergeCell ref="V33:W33"/>
    <mergeCell ref="X33:AA33"/>
    <mergeCell ref="Q38:T38"/>
    <mergeCell ref="V38:W38"/>
    <mergeCell ref="X38:AA38"/>
    <mergeCell ref="A35:G35"/>
    <mergeCell ref="H35:N35"/>
    <mergeCell ref="O35:U35"/>
    <mergeCell ref="V35:AB35"/>
    <mergeCell ref="A36:B36"/>
    <mergeCell ref="C36:G36"/>
    <mergeCell ref="H36:I36"/>
    <mergeCell ref="J36:N36"/>
    <mergeCell ref="O36:P36"/>
    <mergeCell ref="Q36:U36"/>
    <mergeCell ref="V36:W36"/>
    <mergeCell ref="X36:AB36"/>
    <mergeCell ref="A42:B42"/>
    <mergeCell ref="C42:F42"/>
    <mergeCell ref="H42:I42"/>
    <mergeCell ref="J42:M42"/>
    <mergeCell ref="O42:P42"/>
    <mergeCell ref="Q42:T42"/>
    <mergeCell ref="V42:W42"/>
    <mergeCell ref="X42:AA42"/>
    <mergeCell ref="A39:B39"/>
    <mergeCell ref="C39:F39"/>
    <mergeCell ref="H39:I39"/>
    <mergeCell ref="J39:M39"/>
    <mergeCell ref="O39:P39"/>
    <mergeCell ref="Q39:T39"/>
    <mergeCell ref="V39:W39"/>
    <mergeCell ref="X39:AA39"/>
    <mergeCell ref="A40:B40"/>
    <mergeCell ref="C40:F40"/>
    <mergeCell ref="H40:I40"/>
    <mergeCell ref="J40:M40"/>
    <mergeCell ref="O40:P40"/>
    <mergeCell ref="Q40:T40"/>
    <mergeCell ref="V40:W40"/>
    <mergeCell ref="X40:AA40"/>
    <mergeCell ref="W9:AA12"/>
    <mergeCell ref="AB9:AB12"/>
    <mergeCell ref="F11:G12"/>
    <mergeCell ref="A41:B41"/>
    <mergeCell ref="C41:F41"/>
    <mergeCell ref="H41:I41"/>
    <mergeCell ref="J41:M41"/>
    <mergeCell ref="O41:P41"/>
    <mergeCell ref="Q41:T41"/>
    <mergeCell ref="V41:W41"/>
    <mergeCell ref="X41:AA41"/>
    <mergeCell ref="A37:B37"/>
    <mergeCell ref="C37:F37"/>
    <mergeCell ref="H37:I37"/>
    <mergeCell ref="J37:M37"/>
    <mergeCell ref="O37:P37"/>
    <mergeCell ref="Q37:T37"/>
    <mergeCell ref="V37:W37"/>
    <mergeCell ref="X37:AA37"/>
    <mergeCell ref="A38:B38"/>
    <mergeCell ref="C38:F38"/>
    <mergeCell ref="H38:I38"/>
    <mergeCell ref="J38:M38"/>
    <mergeCell ref="O38:P38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&amp;C&amp;12- 5 -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1"/>
  <sheetViews>
    <sheetView showZeros="0" view="pageBreakPreview" zoomScale="130" zoomScaleSheetLayoutView="130" workbookViewId="0">
      <selection activeCell="K33" sqref="K33:N33"/>
    </sheetView>
  </sheetViews>
  <sheetFormatPr defaultColWidth="1.875" defaultRowHeight="13.5" x14ac:dyDescent="0.15"/>
  <cols>
    <col min="1" max="2" width="1.75" customWidth="1"/>
    <col min="7" max="7" width="2.25" customWidth="1"/>
    <col min="8" max="10" width="2.125" customWidth="1"/>
    <col min="15" max="15" width="2.25" customWidth="1"/>
    <col min="16" max="16" width="0.625" style="72" customWidth="1"/>
    <col min="17" max="18" width="1.75" customWidth="1"/>
    <col min="23" max="23" width="2.25" customWidth="1"/>
    <col min="24" max="26" width="2.125" customWidth="1"/>
    <col min="31" max="31" width="2.25" customWidth="1"/>
    <col min="32" max="32" width="0.625" style="20" customWidth="1"/>
    <col min="33" max="34" width="1.75" customWidth="1"/>
    <col min="39" max="39" width="2.25" customWidth="1"/>
    <col min="40" max="42" width="2.125" customWidth="1"/>
    <col min="47" max="47" width="2.25" customWidth="1"/>
  </cols>
  <sheetData>
    <row r="1" spans="1:47" x14ac:dyDescent="0.15">
      <c r="A1" t="s">
        <v>277</v>
      </c>
    </row>
    <row r="2" spans="1:47" ht="7.5" customHeight="1" x14ac:dyDescent="0.15"/>
    <row r="3" spans="1:47" ht="16.5" customHeight="1" x14ac:dyDescent="0.15">
      <c r="A3" s="382" t="s">
        <v>36</v>
      </c>
      <c r="B3" s="382"/>
      <c r="C3" s="382" t="s">
        <v>364</v>
      </c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78"/>
      <c r="Q3" s="382" t="s">
        <v>36</v>
      </c>
      <c r="R3" s="382"/>
      <c r="S3" s="382" t="s">
        <v>76</v>
      </c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82"/>
      <c r="AG3" s="382" t="s">
        <v>36</v>
      </c>
      <c r="AH3" s="382"/>
      <c r="AI3" s="382" t="s">
        <v>88</v>
      </c>
      <c r="AJ3" s="382"/>
      <c r="AK3" s="382"/>
      <c r="AL3" s="382"/>
      <c r="AM3" s="382"/>
      <c r="AN3" s="382"/>
      <c r="AO3" s="382"/>
      <c r="AP3" s="382"/>
      <c r="AQ3" s="382"/>
      <c r="AR3" s="382"/>
      <c r="AS3" s="382"/>
      <c r="AT3" s="382"/>
      <c r="AU3" s="382"/>
    </row>
    <row r="4" spans="1:47" ht="16.5" customHeight="1" x14ac:dyDescent="0.15">
      <c r="A4" s="382"/>
      <c r="B4" s="382"/>
      <c r="C4" s="399" t="s">
        <v>44</v>
      </c>
      <c r="D4" s="399"/>
      <c r="E4" s="399"/>
      <c r="F4" s="399"/>
      <c r="G4" s="399"/>
      <c r="H4" s="399" t="s">
        <v>101</v>
      </c>
      <c r="I4" s="399"/>
      <c r="J4" s="399"/>
      <c r="K4" s="399" t="s">
        <v>102</v>
      </c>
      <c r="L4" s="399"/>
      <c r="M4" s="399"/>
      <c r="N4" s="399"/>
      <c r="O4" s="399"/>
      <c r="P4" s="79"/>
      <c r="Q4" s="382"/>
      <c r="R4" s="382"/>
      <c r="S4" s="399" t="s">
        <v>44</v>
      </c>
      <c r="T4" s="399"/>
      <c r="U4" s="399"/>
      <c r="V4" s="399"/>
      <c r="W4" s="399"/>
      <c r="X4" s="399" t="s">
        <v>101</v>
      </c>
      <c r="Y4" s="399"/>
      <c r="Z4" s="399"/>
      <c r="AA4" s="399" t="s">
        <v>102</v>
      </c>
      <c r="AB4" s="399"/>
      <c r="AC4" s="399"/>
      <c r="AD4" s="399"/>
      <c r="AE4" s="399"/>
      <c r="AF4" s="83"/>
      <c r="AG4" s="382"/>
      <c r="AH4" s="382"/>
      <c r="AI4" s="399" t="s">
        <v>44</v>
      </c>
      <c r="AJ4" s="399"/>
      <c r="AK4" s="399"/>
      <c r="AL4" s="399"/>
      <c r="AM4" s="399"/>
      <c r="AN4" s="399" t="s">
        <v>101</v>
      </c>
      <c r="AO4" s="399"/>
      <c r="AP4" s="399"/>
      <c r="AQ4" s="399" t="s">
        <v>102</v>
      </c>
      <c r="AR4" s="399"/>
      <c r="AS4" s="399"/>
      <c r="AT4" s="399"/>
      <c r="AU4" s="399"/>
    </row>
    <row r="5" spans="1:47" ht="16.5" customHeight="1" x14ac:dyDescent="0.15">
      <c r="A5" s="398">
        <v>1</v>
      </c>
      <c r="B5" s="398"/>
      <c r="C5" s="394"/>
      <c r="D5" s="394"/>
      <c r="E5" s="394"/>
      <c r="F5" s="395"/>
      <c r="G5" s="73" t="s">
        <v>105</v>
      </c>
      <c r="H5" s="396"/>
      <c r="I5" s="397"/>
      <c r="J5" s="73" t="s">
        <v>70</v>
      </c>
      <c r="K5" s="394"/>
      <c r="L5" s="394"/>
      <c r="M5" s="394"/>
      <c r="N5" s="395"/>
      <c r="O5" s="73" t="s">
        <v>105</v>
      </c>
      <c r="P5" s="80"/>
      <c r="Q5" s="398">
        <v>1</v>
      </c>
      <c r="R5" s="398"/>
      <c r="S5" s="394"/>
      <c r="T5" s="394"/>
      <c r="U5" s="394"/>
      <c r="V5" s="395"/>
      <c r="W5" s="73" t="s">
        <v>105</v>
      </c>
      <c r="X5" s="396"/>
      <c r="Y5" s="397"/>
      <c r="Z5" s="73" t="s">
        <v>70</v>
      </c>
      <c r="AA5" s="394"/>
      <c r="AB5" s="394"/>
      <c r="AC5" s="394"/>
      <c r="AD5" s="395"/>
      <c r="AE5" s="73" t="s">
        <v>105</v>
      </c>
      <c r="AF5" s="84"/>
      <c r="AG5" s="398">
        <v>1</v>
      </c>
      <c r="AH5" s="398"/>
      <c r="AI5" s="394"/>
      <c r="AJ5" s="394"/>
      <c r="AK5" s="394"/>
      <c r="AL5" s="395"/>
      <c r="AM5" s="73" t="s">
        <v>105</v>
      </c>
      <c r="AN5" s="396"/>
      <c r="AO5" s="397"/>
      <c r="AP5" s="73" t="s">
        <v>70</v>
      </c>
      <c r="AQ5" s="394"/>
      <c r="AR5" s="394"/>
      <c r="AS5" s="394"/>
      <c r="AT5" s="395"/>
      <c r="AU5" s="73" t="s">
        <v>105</v>
      </c>
    </row>
    <row r="6" spans="1:47" ht="16.5" customHeight="1" x14ac:dyDescent="0.15">
      <c r="A6" s="393">
        <v>2</v>
      </c>
      <c r="B6" s="393"/>
      <c r="C6" s="384"/>
      <c r="D6" s="384"/>
      <c r="E6" s="384"/>
      <c r="F6" s="385"/>
      <c r="G6" s="74" t="s">
        <v>105</v>
      </c>
      <c r="H6" s="386"/>
      <c r="I6" s="387"/>
      <c r="J6" s="74" t="s">
        <v>70</v>
      </c>
      <c r="K6" s="384"/>
      <c r="L6" s="384"/>
      <c r="M6" s="384"/>
      <c r="N6" s="385"/>
      <c r="O6" s="74" t="s">
        <v>105</v>
      </c>
      <c r="P6" s="80"/>
      <c r="Q6" s="393">
        <v>2</v>
      </c>
      <c r="R6" s="393"/>
      <c r="S6" s="384"/>
      <c r="T6" s="384"/>
      <c r="U6" s="384"/>
      <c r="V6" s="385"/>
      <c r="W6" s="74" t="s">
        <v>105</v>
      </c>
      <c r="X6" s="386"/>
      <c r="Y6" s="387"/>
      <c r="Z6" s="74" t="s">
        <v>70</v>
      </c>
      <c r="AA6" s="384"/>
      <c r="AB6" s="384"/>
      <c r="AC6" s="384"/>
      <c r="AD6" s="385"/>
      <c r="AE6" s="74" t="s">
        <v>105</v>
      </c>
      <c r="AF6" s="84"/>
      <c r="AG6" s="393">
        <v>2</v>
      </c>
      <c r="AH6" s="393"/>
      <c r="AI6" s="384"/>
      <c r="AJ6" s="384"/>
      <c r="AK6" s="384"/>
      <c r="AL6" s="385"/>
      <c r="AM6" s="74" t="s">
        <v>105</v>
      </c>
      <c r="AN6" s="386"/>
      <c r="AO6" s="387"/>
      <c r="AP6" s="74" t="s">
        <v>70</v>
      </c>
      <c r="AQ6" s="384"/>
      <c r="AR6" s="384"/>
      <c r="AS6" s="384"/>
      <c r="AT6" s="385"/>
      <c r="AU6" s="74" t="s">
        <v>105</v>
      </c>
    </row>
    <row r="7" spans="1:47" ht="16.5" customHeight="1" x14ac:dyDescent="0.15">
      <c r="A7" s="393">
        <v>3</v>
      </c>
      <c r="B7" s="393"/>
      <c r="C7" s="384"/>
      <c r="D7" s="384"/>
      <c r="E7" s="384"/>
      <c r="F7" s="385"/>
      <c r="G7" s="74" t="s">
        <v>105</v>
      </c>
      <c r="H7" s="386"/>
      <c r="I7" s="387"/>
      <c r="J7" s="74" t="s">
        <v>70</v>
      </c>
      <c r="K7" s="384"/>
      <c r="L7" s="384"/>
      <c r="M7" s="384"/>
      <c r="N7" s="385"/>
      <c r="O7" s="74" t="s">
        <v>105</v>
      </c>
      <c r="P7" s="80"/>
      <c r="Q7" s="393">
        <v>3</v>
      </c>
      <c r="R7" s="393"/>
      <c r="S7" s="384"/>
      <c r="T7" s="384"/>
      <c r="U7" s="384"/>
      <c r="V7" s="385"/>
      <c r="W7" s="74" t="s">
        <v>105</v>
      </c>
      <c r="X7" s="386"/>
      <c r="Y7" s="387"/>
      <c r="Z7" s="74" t="s">
        <v>70</v>
      </c>
      <c r="AA7" s="384"/>
      <c r="AB7" s="384"/>
      <c r="AC7" s="384"/>
      <c r="AD7" s="385"/>
      <c r="AE7" s="74" t="s">
        <v>105</v>
      </c>
      <c r="AF7" s="84"/>
      <c r="AG7" s="393">
        <v>3</v>
      </c>
      <c r="AH7" s="393"/>
      <c r="AI7" s="384"/>
      <c r="AJ7" s="384"/>
      <c r="AK7" s="384"/>
      <c r="AL7" s="385"/>
      <c r="AM7" s="74" t="s">
        <v>105</v>
      </c>
      <c r="AN7" s="386"/>
      <c r="AO7" s="387"/>
      <c r="AP7" s="74" t="s">
        <v>70</v>
      </c>
      <c r="AQ7" s="384"/>
      <c r="AR7" s="384"/>
      <c r="AS7" s="384"/>
      <c r="AT7" s="385"/>
      <c r="AU7" s="74" t="s">
        <v>105</v>
      </c>
    </row>
    <row r="8" spans="1:47" ht="16.5" customHeight="1" x14ac:dyDescent="0.15">
      <c r="A8" s="393">
        <v>4</v>
      </c>
      <c r="B8" s="393"/>
      <c r="C8" s="384"/>
      <c r="D8" s="384"/>
      <c r="E8" s="384"/>
      <c r="F8" s="385"/>
      <c r="G8" s="74" t="s">
        <v>105</v>
      </c>
      <c r="H8" s="386"/>
      <c r="I8" s="387"/>
      <c r="J8" s="74" t="s">
        <v>70</v>
      </c>
      <c r="K8" s="384"/>
      <c r="L8" s="384"/>
      <c r="M8" s="384"/>
      <c r="N8" s="385"/>
      <c r="O8" s="74" t="s">
        <v>105</v>
      </c>
      <c r="P8" s="80"/>
      <c r="Q8" s="393">
        <v>4</v>
      </c>
      <c r="R8" s="393"/>
      <c r="S8" s="384"/>
      <c r="T8" s="384"/>
      <c r="U8" s="384"/>
      <c r="V8" s="385"/>
      <c r="W8" s="74" t="s">
        <v>105</v>
      </c>
      <c r="X8" s="386"/>
      <c r="Y8" s="387"/>
      <c r="Z8" s="74" t="s">
        <v>70</v>
      </c>
      <c r="AA8" s="384"/>
      <c r="AB8" s="384"/>
      <c r="AC8" s="384"/>
      <c r="AD8" s="385"/>
      <c r="AE8" s="74" t="s">
        <v>105</v>
      </c>
      <c r="AF8" s="84"/>
      <c r="AG8" s="393">
        <v>4</v>
      </c>
      <c r="AH8" s="393"/>
      <c r="AI8" s="384"/>
      <c r="AJ8" s="384"/>
      <c r="AK8" s="384"/>
      <c r="AL8" s="385"/>
      <c r="AM8" s="74" t="s">
        <v>105</v>
      </c>
      <c r="AN8" s="386"/>
      <c r="AO8" s="387"/>
      <c r="AP8" s="74" t="s">
        <v>70</v>
      </c>
      <c r="AQ8" s="384"/>
      <c r="AR8" s="384"/>
      <c r="AS8" s="384"/>
      <c r="AT8" s="385"/>
      <c r="AU8" s="74" t="s">
        <v>105</v>
      </c>
    </row>
    <row r="9" spans="1:47" ht="16.5" customHeight="1" x14ac:dyDescent="0.15">
      <c r="A9" s="393">
        <v>5</v>
      </c>
      <c r="B9" s="393"/>
      <c r="C9" s="384"/>
      <c r="D9" s="384"/>
      <c r="E9" s="384"/>
      <c r="F9" s="385"/>
      <c r="G9" s="74" t="s">
        <v>105</v>
      </c>
      <c r="H9" s="386"/>
      <c r="I9" s="387"/>
      <c r="J9" s="74" t="s">
        <v>70</v>
      </c>
      <c r="K9" s="384"/>
      <c r="L9" s="384"/>
      <c r="M9" s="384"/>
      <c r="N9" s="385"/>
      <c r="O9" s="74" t="s">
        <v>105</v>
      </c>
      <c r="P9" s="80"/>
      <c r="Q9" s="393">
        <v>5</v>
      </c>
      <c r="R9" s="393"/>
      <c r="S9" s="384"/>
      <c r="T9" s="384"/>
      <c r="U9" s="384"/>
      <c r="V9" s="385"/>
      <c r="W9" s="74" t="s">
        <v>105</v>
      </c>
      <c r="X9" s="386"/>
      <c r="Y9" s="387"/>
      <c r="Z9" s="74" t="s">
        <v>70</v>
      </c>
      <c r="AA9" s="384"/>
      <c r="AB9" s="384"/>
      <c r="AC9" s="384"/>
      <c r="AD9" s="385"/>
      <c r="AE9" s="74" t="s">
        <v>105</v>
      </c>
      <c r="AF9" s="84"/>
      <c r="AG9" s="393">
        <v>5</v>
      </c>
      <c r="AH9" s="393"/>
      <c r="AI9" s="384"/>
      <c r="AJ9" s="384"/>
      <c r="AK9" s="384"/>
      <c r="AL9" s="385"/>
      <c r="AM9" s="74" t="s">
        <v>105</v>
      </c>
      <c r="AN9" s="386"/>
      <c r="AO9" s="387"/>
      <c r="AP9" s="74" t="s">
        <v>70</v>
      </c>
      <c r="AQ9" s="384"/>
      <c r="AR9" s="384"/>
      <c r="AS9" s="384"/>
      <c r="AT9" s="385"/>
      <c r="AU9" s="74" t="s">
        <v>105</v>
      </c>
    </row>
    <row r="10" spans="1:47" ht="16.5" customHeight="1" x14ac:dyDescent="0.15">
      <c r="A10" s="393">
        <v>6</v>
      </c>
      <c r="B10" s="393"/>
      <c r="C10" s="384"/>
      <c r="D10" s="384"/>
      <c r="E10" s="384"/>
      <c r="F10" s="385"/>
      <c r="G10" s="74" t="s">
        <v>105</v>
      </c>
      <c r="H10" s="386"/>
      <c r="I10" s="387"/>
      <c r="J10" s="74" t="s">
        <v>70</v>
      </c>
      <c r="K10" s="384"/>
      <c r="L10" s="384"/>
      <c r="M10" s="384"/>
      <c r="N10" s="385"/>
      <c r="O10" s="74" t="s">
        <v>105</v>
      </c>
      <c r="P10" s="80"/>
      <c r="Q10" s="393">
        <v>6</v>
      </c>
      <c r="R10" s="393"/>
      <c r="S10" s="384"/>
      <c r="T10" s="384"/>
      <c r="U10" s="384"/>
      <c r="V10" s="385"/>
      <c r="W10" s="74" t="s">
        <v>105</v>
      </c>
      <c r="X10" s="386"/>
      <c r="Y10" s="387"/>
      <c r="Z10" s="74" t="s">
        <v>70</v>
      </c>
      <c r="AA10" s="384"/>
      <c r="AB10" s="384"/>
      <c r="AC10" s="384"/>
      <c r="AD10" s="385"/>
      <c r="AE10" s="74" t="s">
        <v>105</v>
      </c>
      <c r="AF10" s="84"/>
      <c r="AG10" s="393">
        <v>6</v>
      </c>
      <c r="AH10" s="393"/>
      <c r="AI10" s="384"/>
      <c r="AJ10" s="384"/>
      <c r="AK10" s="384"/>
      <c r="AL10" s="385"/>
      <c r="AM10" s="74" t="s">
        <v>105</v>
      </c>
      <c r="AN10" s="386"/>
      <c r="AO10" s="387"/>
      <c r="AP10" s="74" t="s">
        <v>70</v>
      </c>
      <c r="AQ10" s="384"/>
      <c r="AR10" s="384"/>
      <c r="AS10" s="384"/>
      <c r="AT10" s="385"/>
      <c r="AU10" s="74" t="s">
        <v>105</v>
      </c>
    </row>
    <row r="11" spans="1:47" ht="16.5" customHeight="1" x14ac:dyDescent="0.15">
      <c r="A11" s="393">
        <v>7</v>
      </c>
      <c r="B11" s="393"/>
      <c r="C11" s="384"/>
      <c r="D11" s="384"/>
      <c r="E11" s="384"/>
      <c r="F11" s="385"/>
      <c r="G11" s="74" t="s">
        <v>105</v>
      </c>
      <c r="H11" s="386"/>
      <c r="I11" s="387"/>
      <c r="J11" s="74" t="s">
        <v>70</v>
      </c>
      <c r="K11" s="384"/>
      <c r="L11" s="384"/>
      <c r="M11" s="384"/>
      <c r="N11" s="385"/>
      <c r="O11" s="74" t="s">
        <v>105</v>
      </c>
      <c r="P11" s="80"/>
      <c r="Q11" s="393">
        <v>7</v>
      </c>
      <c r="R11" s="393"/>
      <c r="S11" s="384"/>
      <c r="T11" s="384"/>
      <c r="U11" s="384"/>
      <c r="V11" s="385"/>
      <c r="W11" s="74" t="s">
        <v>105</v>
      </c>
      <c r="X11" s="386"/>
      <c r="Y11" s="387"/>
      <c r="Z11" s="74" t="s">
        <v>70</v>
      </c>
      <c r="AA11" s="384"/>
      <c r="AB11" s="384"/>
      <c r="AC11" s="384"/>
      <c r="AD11" s="385"/>
      <c r="AE11" s="74" t="s">
        <v>105</v>
      </c>
      <c r="AF11" s="84"/>
      <c r="AG11" s="393">
        <v>7</v>
      </c>
      <c r="AH11" s="393"/>
      <c r="AI11" s="384"/>
      <c r="AJ11" s="384"/>
      <c r="AK11" s="384"/>
      <c r="AL11" s="385"/>
      <c r="AM11" s="74" t="s">
        <v>105</v>
      </c>
      <c r="AN11" s="386"/>
      <c r="AO11" s="387"/>
      <c r="AP11" s="74" t="s">
        <v>70</v>
      </c>
      <c r="AQ11" s="384"/>
      <c r="AR11" s="384"/>
      <c r="AS11" s="384"/>
      <c r="AT11" s="385"/>
      <c r="AU11" s="74" t="s">
        <v>105</v>
      </c>
    </row>
    <row r="12" spans="1:47" ht="16.5" customHeight="1" x14ac:dyDescent="0.15">
      <c r="A12" s="393">
        <v>8</v>
      </c>
      <c r="B12" s="393"/>
      <c r="C12" s="384"/>
      <c r="D12" s="384"/>
      <c r="E12" s="384"/>
      <c r="F12" s="385"/>
      <c r="G12" s="74" t="s">
        <v>105</v>
      </c>
      <c r="H12" s="386"/>
      <c r="I12" s="387"/>
      <c r="J12" s="74" t="s">
        <v>70</v>
      </c>
      <c r="K12" s="384"/>
      <c r="L12" s="384"/>
      <c r="M12" s="384"/>
      <c r="N12" s="385"/>
      <c r="O12" s="74" t="s">
        <v>105</v>
      </c>
      <c r="P12" s="80"/>
      <c r="Q12" s="393">
        <v>8</v>
      </c>
      <c r="R12" s="393"/>
      <c r="S12" s="384"/>
      <c r="T12" s="384"/>
      <c r="U12" s="384"/>
      <c r="V12" s="385"/>
      <c r="W12" s="74" t="s">
        <v>105</v>
      </c>
      <c r="X12" s="386"/>
      <c r="Y12" s="387"/>
      <c r="Z12" s="74" t="s">
        <v>70</v>
      </c>
      <c r="AA12" s="384"/>
      <c r="AB12" s="384"/>
      <c r="AC12" s="384"/>
      <c r="AD12" s="385"/>
      <c r="AE12" s="74" t="s">
        <v>105</v>
      </c>
      <c r="AF12" s="84"/>
      <c r="AG12" s="393">
        <v>8</v>
      </c>
      <c r="AH12" s="393"/>
      <c r="AI12" s="384"/>
      <c r="AJ12" s="384"/>
      <c r="AK12" s="384"/>
      <c r="AL12" s="385"/>
      <c r="AM12" s="74" t="s">
        <v>105</v>
      </c>
      <c r="AN12" s="386"/>
      <c r="AO12" s="387"/>
      <c r="AP12" s="74" t="s">
        <v>70</v>
      </c>
      <c r="AQ12" s="384"/>
      <c r="AR12" s="384"/>
      <c r="AS12" s="384"/>
      <c r="AT12" s="385"/>
      <c r="AU12" s="74" t="s">
        <v>105</v>
      </c>
    </row>
    <row r="13" spans="1:47" ht="16.5" customHeight="1" x14ac:dyDescent="0.15">
      <c r="A13" s="393">
        <v>9</v>
      </c>
      <c r="B13" s="393"/>
      <c r="C13" s="384"/>
      <c r="D13" s="384"/>
      <c r="E13" s="384"/>
      <c r="F13" s="385"/>
      <c r="G13" s="74" t="s">
        <v>105</v>
      </c>
      <c r="H13" s="386"/>
      <c r="I13" s="387"/>
      <c r="J13" s="74" t="s">
        <v>70</v>
      </c>
      <c r="K13" s="384"/>
      <c r="L13" s="384"/>
      <c r="M13" s="384"/>
      <c r="N13" s="385"/>
      <c r="O13" s="74" t="s">
        <v>105</v>
      </c>
      <c r="P13" s="80"/>
      <c r="Q13" s="393">
        <v>9</v>
      </c>
      <c r="R13" s="393"/>
      <c r="S13" s="384"/>
      <c r="T13" s="384"/>
      <c r="U13" s="384"/>
      <c r="V13" s="385"/>
      <c r="W13" s="74" t="s">
        <v>105</v>
      </c>
      <c r="X13" s="386"/>
      <c r="Y13" s="387"/>
      <c r="Z13" s="74" t="s">
        <v>70</v>
      </c>
      <c r="AA13" s="384"/>
      <c r="AB13" s="384"/>
      <c r="AC13" s="384"/>
      <c r="AD13" s="385"/>
      <c r="AE13" s="74" t="s">
        <v>105</v>
      </c>
      <c r="AF13" s="84"/>
      <c r="AG13" s="393">
        <v>9</v>
      </c>
      <c r="AH13" s="393"/>
      <c r="AI13" s="384"/>
      <c r="AJ13" s="384"/>
      <c r="AK13" s="384"/>
      <c r="AL13" s="385"/>
      <c r="AM13" s="74" t="s">
        <v>105</v>
      </c>
      <c r="AN13" s="386"/>
      <c r="AO13" s="387"/>
      <c r="AP13" s="74" t="s">
        <v>70</v>
      </c>
      <c r="AQ13" s="384"/>
      <c r="AR13" s="384"/>
      <c r="AS13" s="384"/>
      <c r="AT13" s="385"/>
      <c r="AU13" s="74" t="s">
        <v>105</v>
      </c>
    </row>
    <row r="14" spans="1:47" ht="16.5" customHeight="1" x14ac:dyDescent="0.15">
      <c r="A14" s="393">
        <v>10</v>
      </c>
      <c r="B14" s="393"/>
      <c r="C14" s="384"/>
      <c r="D14" s="384"/>
      <c r="E14" s="384"/>
      <c r="F14" s="385"/>
      <c r="G14" s="74" t="s">
        <v>105</v>
      </c>
      <c r="H14" s="386"/>
      <c r="I14" s="387"/>
      <c r="J14" s="74" t="s">
        <v>70</v>
      </c>
      <c r="K14" s="384"/>
      <c r="L14" s="384"/>
      <c r="M14" s="384"/>
      <c r="N14" s="385"/>
      <c r="O14" s="74" t="s">
        <v>105</v>
      </c>
      <c r="P14" s="80"/>
      <c r="Q14" s="393">
        <v>10</v>
      </c>
      <c r="R14" s="393"/>
      <c r="S14" s="384"/>
      <c r="T14" s="384"/>
      <c r="U14" s="384"/>
      <c r="V14" s="385"/>
      <c r="W14" s="74" t="s">
        <v>105</v>
      </c>
      <c r="X14" s="386"/>
      <c r="Y14" s="387"/>
      <c r="Z14" s="74" t="s">
        <v>70</v>
      </c>
      <c r="AA14" s="384"/>
      <c r="AB14" s="384"/>
      <c r="AC14" s="384"/>
      <c r="AD14" s="385"/>
      <c r="AE14" s="74" t="s">
        <v>105</v>
      </c>
      <c r="AF14" s="84"/>
      <c r="AG14" s="393">
        <v>10</v>
      </c>
      <c r="AH14" s="393"/>
      <c r="AI14" s="384"/>
      <c r="AJ14" s="384"/>
      <c r="AK14" s="384"/>
      <c r="AL14" s="385"/>
      <c r="AM14" s="74" t="s">
        <v>105</v>
      </c>
      <c r="AN14" s="386"/>
      <c r="AO14" s="387"/>
      <c r="AP14" s="74" t="s">
        <v>70</v>
      </c>
      <c r="AQ14" s="384"/>
      <c r="AR14" s="384"/>
      <c r="AS14" s="384"/>
      <c r="AT14" s="385"/>
      <c r="AU14" s="74" t="s">
        <v>105</v>
      </c>
    </row>
    <row r="15" spans="1:47" ht="16.5" customHeight="1" x14ac:dyDescent="0.15">
      <c r="A15" s="393">
        <v>11</v>
      </c>
      <c r="B15" s="393"/>
      <c r="C15" s="384"/>
      <c r="D15" s="384"/>
      <c r="E15" s="384"/>
      <c r="F15" s="385"/>
      <c r="G15" s="74" t="s">
        <v>105</v>
      </c>
      <c r="H15" s="386"/>
      <c r="I15" s="387"/>
      <c r="J15" s="74" t="s">
        <v>70</v>
      </c>
      <c r="K15" s="384"/>
      <c r="L15" s="384"/>
      <c r="M15" s="384"/>
      <c r="N15" s="385"/>
      <c r="O15" s="74" t="s">
        <v>105</v>
      </c>
      <c r="P15" s="80"/>
      <c r="Q15" s="393">
        <v>11</v>
      </c>
      <c r="R15" s="393"/>
      <c r="S15" s="384"/>
      <c r="T15" s="384"/>
      <c r="U15" s="384"/>
      <c r="V15" s="385"/>
      <c r="W15" s="74" t="s">
        <v>105</v>
      </c>
      <c r="X15" s="386"/>
      <c r="Y15" s="387"/>
      <c r="Z15" s="74" t="s">
        <v>70</v>
      </c>
      <c r="AA15" s="384"/>
      <c r="AB15" s="384"/>
      <c r="AC15" s="384"/>
      <c r="AD15" s="385"/>
      <c r="AE15" s="74" t="s">
        <v>105</v>
      </c>
      <c r="AF15" s="84"/>
      <c r="AG15" s="393">
        <v>11</v>
      </c>
      <c r="AH15" s="393"/>
      <c r="AI15" s="384"/>
      <c r="AJ15" s="384"/>
      <c r="AK15" s="384"/>
      <c r="AL15" s="385"/>
      <c r="AM15" s="74" t="s">
        <v>105</v>
      </c>
      <c r="AN15" s="386"/>
      <c r="AO15" s="387"/>
      <c r="AP15" s="74" t="s">
        <v>70</v>
      </c>
      <c r="AQ15" s="384"/>
      <c r="AR15" s="384"/>
      <c r="AS15" s="384"/>
      <c r="AT15" s="385"/>
      <c r="AU15" s="74" t="s">
        <v>105</v>
      </c>
    </row>
    <row r="16" spans="1:47" ht="16.5" customHeight="1" x14ac:dyDescent="0.15">
      <c r="A16" s="388">
        <v>12</v>
      </c>
      <c r="B16" s="388"/>
      <c r="C16" s="389"/>
      <c r="D16" s="389"/>
      <c r="E16" s="389"/>
      <c r="F16" s="390"/>
      <c r="G16" s="75" t="s">
        <v>105</v>
      </c>
      <c r="H16" s="391"/>
      <c r="I16" s="392"/>
      <c r="J16" s="75" t="s">
        <v>70</v>
      </c>
      <c r="K16" s="389"/>
      <c r="L16" s="389"/>
      <c r="M16" s="389"/>
      <c r="N16" s="390"/>
      <c r="O16" s="75" t="s">
        <v>105</v>
      </c>
      <c r="P16" s="80"/>
      <c r="Q16" s="388">
        <v>12</v>
      </c>
      <c r="R16" s="388"/>
      <c r="S16" s="389"/>
      <c r="T16" s="389"/>
      <c r="U16" s="389"/>
      <c r="V16" s="390"/>
      <c r="W16" s="75" t="s">
        <v>105</v>
      </c>
      <c r="X16" s="391"/>
      <c r="Y16" s="392"/>
      <c r="Z16" s="75" t="s">
        <v>70</v>
      </c>
      <c r="AA16" s="389"/>
      <c r="AB16" s="389"/>
      <c r="AC16" s="389"/>
      <c r="AD16" s="390"/>
      <c r="AE16" s="75" t="s">
        <v>105</v>
      </c>
      <c r="AF16" s="84"/>
      <c r="AG16" s="388">
        <v>12</v>
      </c>
      <c r="AH16" s="388"/>
      <c r="AI16" s="389"/>
      <c r="AJ16" s="389"/>
      <c r="AK16" s="389"/>
      <c r="AL16" s="390"/>
      <c r="AM16" s="75" t="s">
        <v>105</v>
      </c>
      <c r="AN16" s="391"/>
      <c r="AO16" s="392"/>
      <c r="AP16" s="75" t="s">
        <v>70</v>
      </c>
      <c r="AQ16" s="389"/>
      <c r="AR16" s="389"/>
      <c r="AS16" s="389"/>
      <c r="AT16" s="390"/>
      <c r="AU16" s="75" t="s">
        <v>105</v>
      </c>
    </row>
    <row r="17" spans="1:47" ht="16.5" customHeight="1" x14ac:dyDescent="0.15">
      <c r="A17" s="383" t="s">
        <v>95</v>
      </c>
      <c r="B17" s="383"/>
      <c r="C17" s="375">
        <f>SUM(C5:F16)</f>
        <v>0</v>
      </c>
      <c r="D17" s="375"/>
      <c r="E17" s="375"/>
      <c r="F17" s="376"/>
      <c r="G17" s="76" t="s">
        <v>105</v>
      </c>
      <c r="H17" s="377"/>
      <c r="I17" s="378"/>
      <c r="J17" s="379"/>
      <c r="K17" s="375">
        <f>SUM(K5:N16)</f>
        <v>0</v>
      </c>
      <c r="L17" s="375"/>
      <c r="M17" s="375"/>
      <c r="N17" s="376"/>
      <c r="O17" s="76" t="s">
        <v>105</v>
      </c>
      <c r="P17" s="80"/>
      <c r="Q17" s="383" t="s">
        <v>95</v>
      </c>
      <c r="R17" s="383"/>
      <c r="S17" s="375">
        <f>SUM(S5:V16)</f>
        <v>0</v>
      </c>
      <c r="T17" s="375"/>
      <c r="U17" s="375"/>
      <c r="V17" s="376"/>
      <c r="W17" s="76" t="s">
        <v>105</v>
      </c>
      <c r="X17" s="377"/>
      <c r="Y17" s="378"/>
      <c r="Z17" s="379"/>
      <c r="AA17" s="375">
        <f>SUM(AA5:AD16)</f>
        <v>0</v>
      </c>
      <c r="AB17" s="375"/>
      <c r="AC17" s="375"/>
      <c r="AD17" s="376"/>
      <c r="AE17" s="76" t="s">
        <v>105</v>
      </c>
      <c r="AF17" s="84"/>
      <c r="AG17" s="383" t="s">
        <v>95</v>
      </c>
      <c r="AH17" s="383"/>
      <c r="AI17" s="375">
        <f>SUM(AI5:AL16)</f>
        <v>0</v>
      </c>
      <c r="AJ17" s="375"/>
      <c r="AK17" s="375"/>
      <c r="AL17" s="376"/>
      <c r="AM17" s="76" t="s">
        <v>105</v>
      </c>
      <c r="AN17" s="377"/>
      <c r="AO17" s="378"/>
      <c r="AP17" s="379"/>
      <c r="AQ17" s="375">
        <f>SUM(AQ5:AT16)</f>
        <v>0</v>
      </c>
      <c r="AR17" s="375"/>
      <c r="AS17" s="375"/>
      <c r="AT17" s="376"/>
      <c r="AU17" s="76" t="s">
        <v>105</v>
      </c>
    </row>
    <row r="18" spans="1:47" ht="8.25" customHeight="1" x14ac:dyDescent="0.15">
      <c r="J18" s="77"/>
      <c r="P18" s="81"/>
    </row>
    <row r="19" spans="1:47" ht="16.5" customHeight="1" x14ac:dyDescent="0.15">
      <c r="A19" s="382" t="s">
        <v>36</v>
      </c>
      <c r="B19" s="382"/>
      <c r="C19" s="382" t="s">
        <v>365</v>
      </c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78"/>
      <c r="Q19" s="382" t="s">
        <v>36</v>
      </c>
      <c r="R19" s="382"/>
      <c r="S19" s="382" t="s">
        <v>74</v>
      </c>
      <c r="T19" s="382"/>
      <c r="U19" s="382"/>
      <c r="V19" s="382"/>
      <c r="W19" s="382"/>
      <c r="X19" s="382"/>
      <c r="Y19" s="382"/>
      <c r="Z19" s="382"/>
      <c r="AA19" s="382"/>
      <c r="AB19" s="382"/>
      <c r="AC19" s="382"/>
      <c r="AD19" s="382"/>
      <c r="AE19" s="382"/>
      <c r="AF19" s="82"/>
      <c r="AG19" s="382" t="s">
        <v>36</v>
      </c>
      <c r="AH19" s="382"/>
      <c r="AI19" s="382" t="s">
        <v>0</v>
      </c>
      <c r="AJ19" s="382"/>
      <c r="AK19" s="382"/>
      <c r="AL19" s="382"/>
      <c r="AM19" s="382"/>
      <c r="AN19" s="382"/>
      <c r="AO19" s="382"/>
      <c r="AP19" s="382"/>
      <c r="AQ19" s="382"/>
      <c r="AR19" s="382"/>
      <c r="AS19" s="382"/>
      <c r="AT19" s="382"/>
      <c r="AU19" s="382"/>
    </row>
    <row r="20" spans="1:47" ht="16.5" customHeight="1" x14ac:dyDescent="0.15">
      <c r="A20" s="382"/>
      <c r="B20" s="382"/>
      <c r="C20" s="399" t="s">
        <v>44</v>
      </c>
      <c r="D20" s="399"/>
      <c r="E20" s="399"/>
      <c r="F20" s="399"/>
      <c r="G20" s="399"/>
      <c r="H20" s="399" t="s">
        <v>101</v>
      </c>
      <c r="I20" s="399"/>
      <c r="J20" s="399"/>
      <c r="K20" s="399" t="s">
        <v>102</v>
      </c>
      <c r="L20" s="399"/>
      <c r="M20" s="399"/>
      <c r="N20" s="399"/>
      <c r="O20" s="399"/>
      <c r="P20" s="79"/>
      <c r="Q20" s="382"/>
      <c r="R20" s="382"/>
      <c r="S20" s="399" t="s">
        <v>44</v>
      </c>
      <c r="T20" s="399"/>
      <c r="U20" s="399"/>
      <c r="V20" s="399"/>
      <c r="W20" s="399"/>
      <c r="X20" s="399" t="s">
        <v>101</v>
      </c>
      <c r="Y20" s="399"/>
      <c r="Z20" s="399"/>
      <c r="AA20" s="399" t="s">
        <v>102</v>
      </c>
      <c r="AB20" s="399"/>
      <c r="AC20" s="399"/>
      <c r="AD20" s="399"/>
      <c r="AE20" s="399"/>
      <c r="AF20" s="83"/>
      <c r="AG20" s="382"/>
      <c r="AH20" s="382"/>
      <c r="AI20" s="399" t="s">
        <v>44</v>
      </c>
      <c r="AJ20" s="399"/>
      <c r="AK20" s="399"/>
      <c r="AL20" s="399"/>
      <c r="AM20" s="399"/>
      <c r="AN20" s="399" t="s">
        <v>101</v>
      </c>
      <c r="AO20" s="399"/>
      <c r="AP20" s="399"/>
      <c r="AQ20" s="399" t="s">
        <v>102</v>
      </c>
      <c r="AR20" s="399"/>
      <c r="AS20" s="399"/>
      <c r="AT20" s="399"/>
      <c r="AU20" s="399"/>
    </row>
    <row r="21" spans="1:47" ht="16.5" customHeight="1" x14ac:dyDescent="0.15">
      <c r="A21" s="398">
        <v>1</v>
      </c>
      <c r="B21" s="398"/>
      <c r="C21" s="394"/>
      <c r="D21" s="394"/>
      <c r="E21" s="394"/>
      <c r="F21" s="395"/>
      <c r="G21" s="73" t="s">
        <v>105</v>
      </c>
      <c r="H21" s="396"/>
      <c r="I21" s="397"/>
      <c r="J21" s="73" t="s">
        <v>70</v>
      </c>
      <c r="K21" s="394"/>
      <c r="L21" s="394"/>
      <c r="M21" s="394"/>
      <c r="N21" s="395"/>
      <c r="O21" s="73" t="s">
        <v>105</v>
      </c>
      <c r="P21" s="80"/>
      <c r="Q21" s="398">
        <v>1</v>
      </c>
      <c r="R21" s="398"/>
      <c r="S21" s="394"/>
      <c r="T21" s="394"/>
      <c r="U21" s="394"/>
      <c r="V21" s="395"/>
      <c r="W21" s="73" t="s">
        <v>105</v>
      </c>
      <c r="X21" s="396"/>
      <c r="Y21" s="397"/>
      <c r="Z21" s="73" t="s">
        <v>70</v>
      </c>
      <c r="AA21" s="394"/>
      <c r="AB21" s="394"/>
      <c r="AC21" s="394"/>
      <c r="AD21" s="395"/>
      <c r="AE21" s="73" t="s">
        <v>105</v>
      </c>
      <c r="AF21" s="84"/>
      <c r="AG21" s="398">
        <v>1</v>
      </c>
      <c r="AH21" s="398"/>
      <c r="AI21" s="394"/>
      <c r="AJ21" s="394"/>
      <c r="AK21" s="394"/>
      <c r="AL21" s="395"/>
      <c r="AM21" s="73" t="s">
        <v>105</v>
      </c>
      <c r="AN21" s="396"/>
      <c r="AO21" s="397"/>
      <c r="AP21" s="73" t="s">
        <v>70</v>
      </c>
      <c r="AQ21" s="394"/>
      <c r="AR21" s="394"/>
      <c r="AS21" s="394"/>
      <c r="AT21" s="395"/>
      <c r="AU21" s="73" t="s">
        <v>105</v>
      </c>
    </row>
    <row r="22" spans="1:47" ht="16.5" customHeight="1" x14ac:dyDescent="0.15">
      <c r="A22" s="393">
        <v>2</v>
      </c>
      <c r="B22" s="393"/>
      <c r="C22" s="384"/>
      <c r="D22" s="384"/>
      <c r="E22" s="384"/>
      <c r="F22" s="385"/>
      <c r="G22" s="74" t="s">
        <v>105</v>
      </c>
      <c r="H22" s="386"/>
      <c r="I22" s="387"/>
      <c r="J22" s="74" t="s">
        <v>70</v>
      </c>
      <c r="K22" s="384"/>
      <c r="L22" s="384"/>
      <c r="M22" s="384"/>
      <c r="N22" s="385"/>
      <c r="O22" s="74" t="s">
        <v>105</v>
      </c>
      <c r="P22" s="80"/>
      <c r="Q22" s="393">
        <v>2</v>
      </c>
      <c r="R22" s="393"/>
      <c r="S22" s="384"/>
      <c r="T22" s="384"/>
      <c r="U22" s="384"/>
      <c r="V22" s="385"/>
      <c r="W22" s="74" t="s">
        <v>105</v>
      </c>
      <c r="X22" s="386"/>
      <c r="Y22" s="387"/>
      <c r="Z22" s="74" t="s">
        <v>70</v>
      </c>
      <c r="AA22" s="384"/>
      <c r="AB22" s="384"/>
      <c r="AC22" s="384"/>
      <c r="AD22" s="385"/>
      <c r="AE22" s="74" t="s">
        <v>105</v>
      </c>
      <c r="AF22" s="84"/>
      <c r="AG22" s="393">
        <v>2</v>
      </c>
      <c r="AH22" s="393"/>
      <c r="AI22" s="384"/>
      <c r="AJ22" s="384"/>
      <c r="AK22" s="384"/>
      <c r="AL22" s="385"/>
      <c r="AM22" s="74" t="s">
        <v>105</v>
      </c>
      <c r="AN22" s="386"/>
      <c r="AO22" s="387"/>
      <c r="AP22" s="74" t="s">
        <v>70</v>
      </c>
      <c r="AQ22" s="384"/>
      <c r="AR22" s="384"/>
      <c r="AS22" s="384"/>
      <c r="AT22" s="385"/>
      <c r="AU22" s="74" t="s">
        <v>105</v>
      </c>
    </row>
    <row r="23" spans="1:47" ht="16.5" customHeight="1" x14ac:dyDescent="0.15">
      <c r="A23" s="393">
        <v>3</v>
      </c>
      <c r="B23" s="393"/>
      <c r="C23" s="384"/>
      <c r="D23" s="384"/>
      <c r="E23" s="384"/>
      <c r="F23" s="385"/>
      <c r="G23" s="74" t="s">
        <v>105</v>
      </c>
      <c r="H23" s="386"/>
      <c r="I23" s="387"/>
      <c r="J23" s="74" t="s">
        <v>70</v>
      </c>
      <c r="K23" s="384"/>
      <c r="L23" s="384"/>
      <c r="M23" s="384"/>
      <c r="N23" s="385"/>
      <c r="O23" s="74" t="s">
        <v>105</v>
      </c>
      <c r="P23" s="80"/>
      <c r="Q23" s="393">
        <v>3</v>
      </c>
      <c r="R23" s="393"/>
      <c r="S23" s="384"/>
      <c r="T23" s="384"/>
      <c r="U23" s="384"/>
      <c r="V23" s="385"/>
      <c r="W23" s="74" t="s">
        <v>105</v>
      </c>
      <c r="X23" s="386"/>
      <c r="Y23" s="387"/>
      <c r="Z23" s="74" t="s">
        <v>70</v>
      </c>
      <c r="AA23" s="384"/>
      <c r="AB23" s="384"/>
      <c r="AC23" s="384"/>
      <c r="AD23" s="385"/>
      <c r="AE23" s="74" t="s">
        <v>105</v>
      </c>
      <c r="AF23" s="84"/>
      <c r="AG23" s="393">
        <v>3</v>
      </c>
      <c r="AH23" s="393"/>
      <c r="AI23" s="384"/>
      <c r="AJ23" s="384"/>
      <c r="AK23" s="384"/>
      <c r="AL23" s="385"/>
      <c r="AM23" s="74" t="s">
        <v>105</v>
      </c>
      <c r="AN23" s="386"/>
      <c r="AO23" s="387"/>
      <c r="AP23" s="74" t="s">
        <v>70</v>
      </c>
      <c r="AQ23" s="384"/>
      <c r="AR23" s="384"/>
      <c r="AS23" s="384"/>
      <c r="AT23" s="385"/>
      <c r="AU23" s="74" t="s">
        <v>105</v>
      </c>
    </row>
    <row r="24" spans="1:47" ht="16.5" customHeight="1" x14ac:dyDescent="0.15">
      <c r="A24" s="393">
        <v>4</v>
      </c>
      <c r="B24" s="393"/>
      <c r="C24" s="384"/>
      <c r="D24" s="384"/>
      <c r="E24" s="384"/>
      <c r="F24" s="385"/>
      <c r="G24" s="74" t="s">
        <v>105</v>
      </c>
      <c r="H24" s="386"/>
      <c r="I24" s="387"/>
      <c r="J24" s="74" t="s">
        <v>70</v>
      </c>
      <c r="K24" s="384"/>
      <c r="L24" s="384"/>
      <c r="M24" s="384"/>
      <c r="N24" s="385"/>
      <c r="O24" s="74" t="s">
        <v>105</v>
      </c>
      <c r="P24" s="80"/>
      <c r="Q24" s="393">
        <v>4</v>
      </c>
      <c r="R24" s="393"/>
      <c r="S24" s="384"/>
      <c r="T24" s="384"/>
      <c r="U24" s="384"/>
      <c r="V24" s="385"/>
      <c r="W24" s="74" t="s">
        <v>105</v>
      </c>
      <c r="X24" s="386"/>
      <c r="Y24" s="387"/>
      <c r="Z24" s="74" t="s">
        <v>70</v>
      </c>
      <c r="AA24" s="384"/>
      <c r="AB24" s="384"/>
      <c r="AC24" s="384"/>
      <c r="AD24" s="385"/>
      <c r="AE24" s="74" t="s">
        <v>105</v>
      </c>
      <c r="AF24" s="84"/>
      <c r="AG24" s="393">
        <v>4</v>
      </c>
      <c r="AH24" s="393"/>
      <c r="AI24" s="384"/>
      <c r="AJ24" s="384"/>
      <c r="AK24" s="384"/>
      <c r="AL24" s="385"/>
      <c r="AM24" s="74" t="s">
        <v>105</v>
      </c>
      <c r="AN24" s="386"/>
      <c r="AO24" s="387"/>
      <c r="AP24" s="74" t="s">
        <v>70</v>
      </c>
      <c r="AQ24" s="384"/>
      <c r="AR24" s="384"/>
      <c r="AS24" s="384"/>
      <c r="AT24" s="385"/>
      <c r="AU24" s="74" t="s">
        <v>105</v>
      </c>
    </row>
    <row r="25" spans="1:47" ht="16.5" customHeight="1" x14ac:dyDescent="0.15">
      <c r="A25" s="393">
        <v>5</v>
      </c>
      <c r="B25" s="393"/>
      <c r="C25" s="384"/>
      <c r="D25" s="384"/>
      <c r="E25" s="384"/>
      <c r="F25" s="385"/>
      <c r="G25" s="74" t="s">
        <v>105</v>
      </c>
      <c r="H25" s="386"/>
      <c r="I25" s="387"/>
      <c r="J25" s="74" t="s">
        <v>70</v>
      </c>
      <c r="K25" s="384"/>
      <c r="L25" s="384"/>
      <c r="M25" s="384"/>
      <c r="N25" s="385"/>
      <c r="O25" s="74" t="s">
        <v>105</v>
      </c>
      <c r="P25" s="80"/>
      <c r="Q25" s="393">
        <v>5</v>
      </c>
      <c r="R25" s="393"/>
      <c r="S25" s="384"/>
      <c r="T25" s="384"/>
      <c r="U25" s="384"/>
      <c r="V25" s="385"/>
      <c r="W25" s="74" t="s">
        <v>105</v>
      </c>
      <c r="X25" s="386"/>
      <c r="Y25" s="387"/>
      <c r="Z25" s="74" t="s">
        <v>70</v>
      </c>
      <c r="AA25" s="384"/>
      <c r="AB25" s="384"/>
      <c r="AC25" s="384"/>
      <c r="AD25" s="385"/>
      <c r="AE25" s="74" t="s">
        <v>105</v>
      </c>
      <c r="AF25" s="84"/>
      <c r="AG25" s="393">
        <v>5</v>
      </c>
      <c r="AH25" s="393"/>
      <c r="AI25" s="384"/>
      <c r="AJ25" s="384"/>
      <c r="AK25" s="384"/>
      <c r="AL25" s="385"/>
      <c r="AM25" s="74" t="s">
        <v>105</v>
      </c>
      <c r="AN25" s="386"/>
      <c r="AO25" s="387"/>
      <c r="AP25" s="74" t="s">
        <v>70</v>
      </c>
      <c r="AQ25" s="384"/>
      <c r="AR25" s="384"/>
      <c r="AS25" s="384"/>
      <c r="AT25" s="385"/>
      <c r="AU25" s="74" t="s">
        <v>105</v>
      </c>
    </row>
    <row r="26" spans="1:47" ht="16.5" customHeight="1" x14ac:dyDescent="0.15">
      <c r="A26" s="393">
        <v>6</v>
      </c>
      <c r="B26" s="393"/>
      <c r="C26" s="384"/>
      <c r="D26" s="384"/>
      <c r="E26" s="384"/>
      <c r="F26" s="385"/>
      <c r="G26" s="74" t="s">
        <v>105</v>
      </c>
      <c r="H26" s="386"/>
      <c r="I26" s="387"/>
      <c r="J26" s="74" t="s">
        <v>70</v>
      </c>
      <c r="K26" s="384"/>
      <c r="L26" s="384"/>
      <c r="M26" s="384"/>
      <c r="N26" s="385"/>
      <c r="O26" s="74" t="s">
        <v>105</v>
      </c>
      <c r="P26" s="80"/>
      <c r="Q26" s="393">
        <v>6</v>
      </c>
      <c r="R26" s="393"/>
      <c r="S26" s="384"/>
      <c r="T26" s="384"/>
      <c r="U26" s="384"/>
      <c r="V26" s="385"/>
      <c r="W26" s="74" t="s">
        <v>105</v>
      </c>
      <c r="X26" s="386"/>
      <c r="Y26" s="387"/>
      <c r="Z26" s="74" t="s">
        <v>70</v>
      </c>
      <c r="AA26" s="384"/>
      <c r="AB26" s="384"/>
      <c r="AC26" s="384"/>
      <c r="AD26" s="385"/>
      <c r="AE26" s="74" t="s">
        <v>105</v>
      </c>
      <c r="AF26" s="84"/>
      <c r="AG26" s="393">
        <v>6</v>
      </c>
      <c r="AH26" s="393"/>
      <c r="AI26" s="384"/>
      <c r="AJ26" s="384"/>
      <c r="AK26" s="384"/>
      <c r="AL26" s="385"/>
      <c r="AM26" s="74" t="s">
        <v>105</v>
      </c>
      <c r="AN26" s="386"/>
      <c r="AO26" s="387"/>
      <c r="AP26" s="74" t="s">
        <v>70</v>
      </c>
      <c r="AQ26" s="384"/>
      <c r="AR26" s="384"/>
      <c r="AS26" s="384"/>
      <c r="AT26" s="385"/>
      <c r="AU26" s="74" t="s">
        <v>105</v>
      </c>
    </row>
    <row r="27" spans="1:47" ht="16.5" customHeight="1" x14ac:dyDescent="0.15">
      <c r="A27" s="393">
        <v>7</v>
      </c>
      <c r="B27" s="393"/>
      <c r="C27" s="384"/>
      <c r="D27" s="384"/>
      <c r="E27" s="384"/>
      <c r="F27" s="385"/>
      <c r="G27" s="74" t="s">
        <v>105</v>
      </c>
      <c r="H27" s="386"/>
      <c r="I27" s="387"/>
      <c r="J27" s="74" t="s">
        <v>70</v>
      </c>
      <c r="K27" s="384"/>
      <c r="L27" s="384"/>
      <c r="M27" s="384"/>
      <c r="N27" s="385"/>
      <c r="O27" s="74" t="s">
        <v>105</v>
      </c>
      <c r="P27" s="80"/>
      <c r="Q27" s="393">
        <v>7</v>
      </c>
      <c r="R27" s="393"/>
      <c r="S27" s="384"/>
      <c r="T27" s="384"/>
      <c r="U27" s="384"/>
      <c r="V27" s="385"/>
      <c r="W27" s="74" t="s">
        <v>105</v>
      </c>
      <c r="X27" s="386"/>
      <c r="Y27" s="387"/>
      <c r="Z27" s="74" t="s">
        <v>70</v>
      </c>
      <c r="AA27" s="384"/>
      <c r="AB27" s="384"/>
      <c r="AC27" s="384"/>
      <c r="AD27" s="385"/>
      <c r="AE27" s="74" t="s">
        <v>105</v>
      </c>
      <c r="AF27" s="84"/>
      <c r="AG27" s="393">
        <v>7</v>
      </c>
      <c r="AH27" s="393"/>
      <c r="AI27" s="384"/>
      <c r="AJ27" s="384"/>
      <c r="AK27" s="384"/>
      <c r="AL27" s="385"/>
      <c r="AM27" s="74" t="s">
        <v>105</v>
      </c>
      <c r="AN27" s="386"/>
      <c r="AO27" s="387"/>
      <c r="AP27" s="74" t="s">
        <v>70</v>
      </c>
      <c r="AQ27" s="384"/>
      <c r="AR27" s="384"/>
      <c r="AS27" s="384"/>
      <c r="AT27" s="385"/>
      <c r="AU27" s="74" t="s">
        <v>105</v>
      </c>
    </row>
    <row r="28" spans="1:47" ht="16.5" customHeight="1" x14ac:dyDescent="0.15">
      <c r="A28" s="393">
        <v>8</v>
      </c>
      <c r="B28" s="393"/>
      <c r="C28" s="384"/>
      <c r="D28" s="384"/>
      <c r="E28" s="384"/>
      <c r="F28" s="385"/>
      <c r="G28" s="74" t="s">
        <v>105</v>
      </c>
      <c r="H28" s="386"/>
      <c r="I28" s="387"/>
      <c r="J28" s="74" t="s">
        <v>70</v>
      </c>
      <c r="K28" s="384"/>
      <c r="L28" s="384"/>
      <c r="M28" s="384"/>
      <c r="N28" s="385"/>
      <c r="O28" s="74" t="s">
        <v>105</v>
      </c>
      <c r="P28" s="80"/>
      <c r="Q28" s="393">
        <v>8</v>
      </c>
      <c r="R28" s="393"/>
      <c r="S28" s="384"/>
      <c r="T28" s="384"/>
      <c r="U28" s="384"/>
      <c r="V28" s="385"/>
      <c r="W28" s="74" t="s">
        <v>105</v>
      </c>
      <c r="X28" s="386"/>
      <c r="Y28" s="387"/>
      <c r="Z28" s="74" t="s">
        <v>70</v>
      </c>
      <c r="AA28" s="384"/>
      <c r="AB28" s="384"/>
      <c r="AC28" s="384"/>
      <c r="AD28" s="385"/>
      <c r="AE28" s="74" t="s">
        <v>105</v>
      </c>
      <c r="AF28" s="84"/>
      <c r="AG28" s="393">
        <v>8</v>
      </c>
      <c r="AH28" s="393"/>
      <c r="AI28" s="384"/>
      <c r="AJ28" s="384"/>
      <c r="AK28" s="384"/>
      <c r="AL28" s="385"/>
      <c r="AM28" s="74" t="s">
        <v>105</v>
      </c>
      <c r="AN28" s="386"/>
      <c r="AO28" s="387"/>
      <c r="AP28" s="74" t="s">
        <v>70</v>
      </c>
      <c r="AQ28" s="384"/>
      <c r="AR28" s="384"/>
      <c r="AS28" s="384"/>
      <c r="AT28" s="385"/>
      <c r="AU28" s="74" t="s">
        <v>105</v>
      </c>
    </row>
    <row r="29" spans="1:47" ht="16.5" customHeight="1" x14ac:dyDescent="0.15">
      <c r="A29" s="393">
        <v>9</v>
      </c>
      <c r="B29" s="393"/>
      <c r="C29" s="384"/>
      <c r="D29" s="384"/>
      <c r="E29" s="384"/>
      <c r="F29" s="385"/>
      <c r="G29" s="74" t="s">
        <v>105</v>
      </c>
      <c r="H29" s="386"/>
      <c r="I29" s="387"/>
      <c r="J29" s="74" t="s">
        <v>70</v>
      </c>
      <c r="K29" s="384"/>
      <c r="L29" s="384"/>
      <c r="M29" s="384"/>
      <c r="N29" s="385"/>
      <c r="O29" s="74" t="s">
        <v>105</v>
      </c>
      <c r="P29" s="80"/>
      <c r="Q29" s="393">
        <v>9</v>
      </c>
      <c r="R29" s="393"/>
      <c r="S29" s="384"/>
      <c r="T29" s="384"/>
      <c r="U29" s="384"/>
      <c r="V29" s="385"/>
      <c r="W29" s="74" t="s">
        <v>105</v>
      </c>
      <c r="X29" s="386"/>
      <c r="Y29" s="387"/>
      <c r="Z29" s="74" t="s">
        <v>70</v>
      </c>
      <c r="AA29" s="384"/>
      <c r="AB29" s="384"/>
      <c r="AC29" s="384"/>
      <c r="AD29" s="385"/>
      <c r="AE29" s="74" t="s">
        <v>105</v>
      </c>
      <c r="AF29" s="84"/>
      <c r="AG29" s="393">
        <v>9</v>
      </c>
      <c r="AH29" s="393"/>
      <c r="AI29" s="384"/>
      <c r="AJ29" s="384"/>
      <c r="AK29" s="384"/>
      <c r="AL29" s="385"/>
      <c r="AM29" s="74" t="s">
        <v>105</v>
      </c>
      <c r="AN29" s="386"/>
      <c r="AO29" s="387"/>
      <c r="AP29" s="74" t="s">
        <v>70</v>
      </c>
      <c r="AQ29" s="384"/>
      <c r="AR29" s="384"/>
      <c r="AS29" s="384"/>
      <c r="AT29" s="385"/>
      <c r="AU29" s="74" t="s">
        <v>105</v>
      </c>
    </row>
    <row r="30" spans="1:47" ht="16.5" customHeight="1" x14ac:dyDescent="0.15">
      <c r="A30" s="393">
        <v>10</v>
      </c>
      <c r="B30" s="393"/>
      <c r="C30" s="384"/>
      <c r="D30" s="384"/>
      <c r="E30" s="384"/>
      <c r="F30" s="385"/>
      <c r="G30" s="74" t="s">
        <v>105</v>
      </c>
      <c r="H30" s="386"/>
      <c r="I30" s="387"/>
      <c r="J30" s="74" t="s">
        <v>70</v>
      </c>
      <c r="K30" s="384"/>
      <c r="L30" s="384"/>
      <c r="M30" s="384"/>
      <c r="N30" s="385"/>
      <c r="O30" s="74" t="s">
        <v>105</v>
      </c>
      <c r="P30" s="80"/>
      <c r="Q30" s="393">
        <v>10</v>
      </c>
      <c r="R30" s="393"/>
      <c r="S30" s="384"/>
      <c r="T30" s="384"/>
      <c r="U30" s="384"/>
      <c r="V30" s="385"/>
      <c r="W30" s="74" t="s">
        <v>105</v>
      </c>
      <c r="X30" s="386"/>
      <c r="Y30" s="387"/>
      <c r="Z30" s="74" t="s">
        <v>70</v>
      </c>
      <c r="AA30" s="384"/>
      <c r="AB30" s="384"/>
      <c r="AC30" s="384"/>
      <c r="AD30" s="385"/>
      <c r="AE30" s="74" t="s">
        <v>105</v>
      </c>
      <c r="AF30" s="84"/>
      <c r="AG30" s="393">
        <v>10</v>
      </c>
      <c r="AH30" s="393"/>
      <c r="AI30" s="384"/>
      <c r="AJ30" s="384"/>
      <c r="AK30" s="384"/>
      <c r="AL30" s="385"/>
      <c r="AM30" s="74" t="s">
        <v>105</v>
      </c>
      <c r="AN30" s="386"/>
      <c r="AO30" s="387"/>
      <c r="AP30" s="74" t="s">
        <v>70</v>
      </c>
      <c r="AQ30" s="384"/>
      <c r="AR30" s="384"/>
      <c r="AS30" s="384"/>
      <c r="AT30" s="385"/>
      <c r="AU30" s="74" t="s">
        <v>105</v>
      </c>
    </row>
    <row r="31" spans="1:47" ht="16.5" customHeight="1" x14ac:dyDescent="0.15">
      <c r="A31" s="393">
        <v>11</v>
      </c>
      <c r="B31" s="393"/>
      <c r="C31" s="384"/>
      <c r="D31" s="384"/>
      <c r="E31" s="384"/>
      <c r="F31" s="385"/>
      <c r="G31" s="74" t="s">
        <v>105</v>
      </c>
      <c r="H31" s="386"/>
      <c r="I31" s="387"/>
      <c r="J31" s="74" t="s">
        <v>70</v>
      </c>
      <c r="K31" s="384"/>
      <c r="L31" s="384"/>
      <c r="M31" s="384"/>
      <c r="N31" s="385"/>
      <c r="O31" s="74" t="s">
        <v>105</v>
      </c>
      <c r="P31" s="80"/>
      <c r="Q31" s="393">
        <v>11</v>
      </c>
      <c r="R31" s="393"/>
      <c r="S31" s="384"/>
      <c r="T31" s="384"/>
      <c r="U31" s="384"/>
      <c r="V31" s="385"/>
      <c r="W31" s="74" t="s">
        <v>105</v>
      </c>
      <c r="X31" s="386"/>
      <c r="Y31" s="387"/>
      <c r="Z31" s="74" t="s">
        <v>70</v>
      </c>
      <c r="AA31" s="384"/>
      <c r="AB31" s="384"/>
      <c r="AC31" s="384"/>
      <c r="AD31" s="385"/>
      <c r="AE31" s="74" t="s">
        <v>105</v>
      </c>
      <c r="AF31" s="84"/>
      <c r="AG31" s="393">
        <v>11</v>
      </c>
      <c r="AH31" s="393"/>
      <c r="AI31" s="384"/>
      <c r="AJ31" s="384"/>
      <c r="AK31" s="384"/>
      <c r="AL31" s="385"/>
      <c r="AM31" s="74" t="s">
        <v>105</v>
      </c>
      <c r="AN31" s="386"/>
      <c r="AO31" s="387"/>
      <c r="AP31" s="74" t="s">
        <v>70</v>
      </c>
      <c r="AQ31" s="384"/>
      <c r="AR31" s="384"/>
      <c r="AS31" s="384"/>
      <c r="AT31" s="385"/>
      <c r="AU31" s="74" t="s">
        <v>105</v>
      </c>
    </row>
    <row r="32" spans="1:47" ht="16.5" customHeight="1" x14ac:dyDescent="0.15">
      <c r="A32" s="388">
        <v>12</v>
      </c>
      <c r="B32" s="388"/>
      <c r="C32" s="389"/>
      <c r="D32" s="389"/>
      <c r="E32" s="389"/>
      <c r="F32" s="390"/>
      <c r="G32" s="75" t="s">
        <v>105</v>
      </c>
      <c r="H32" s="391"/>
      <c r="I32" s="392"/>
      <c r="J32" s="75" t="s">
        <v>70</v>
      </c>
      <c r="K32" s="389"/>
      <c r="L32" s="389"/>
      <c r="M32" s="389"/>
      <c r="N32" s="390"/>
      <c r="O32" s="75" t="s">
        <v>105</v>
      </c>
      <c r="P32" s="80"/>
      <c r="Q32" s="388">
        <v>12</v>
      </c>
      <c r="R32" s="388"/>
      <c r="S32" s="389"/>
      <c r="T32" s="389"/>
      <c r="U32" s="389"/>
      <c r="V32" s="390"/>
      <c r="W32" s="75" t="s">
        <v>105</v>
      </c>
      <c r="X32" s="391"/>
      <c r="Y32" s="392"/>
      <c r="Z32" s="75" t="s">
        <v>70</v>
      </c>
      <c r="AA32" s="389"/>
      <c r="AB32" s="389"/>
      <c r="AC32" s="389"/>
      <c r="AD32" s="390"/>
      <c r="AE32" s="75" t="s">
        <v>105</v>
      </c>
      <c r="AF32" s="84"/>
      <c r="AG32" s="388">
        <v>12</v>
      </c>
      <c r="AH32" s="388"/>
      <c r="AI32" s="389"/>
      <c r="AJ32" s="389"/>
      <c r="AK32" s="389"/>
      <c r="AL32" s="390"/>
      <c r="AM32" s="75" t="s">
        <v>105</v>
      </c>
      <c r="AN32" s="391"/>
      <c r="AO32" s="392"/>
      <c r="AP32" s="75" t="s">
        <v>70</v>
      </c>
      <c r="AQ32" s="389"/>
      <c r="AR32" s="389"/>
      <c r="AS32" s="389"/>
      <c r="AT32" s="390"/>
      <c r="AU32" s="75" t="s">
        <v>105</v>
      </c>
    </row>
    <row r="33" spans="1:47" ht="16.5" customHeight="1" x14ac:dyDescent="0.15">
      <c r="A33" s="383" t="s">
        <v>95</v>
      </c>
      <c r="B33" s="383"/>
      <c r="C33" s="375">
        <f>SUM(C21:F32)</f>
        <v>0</v>
      </c>
      <c r="D33" s="375"/>
      <c r="E33" s="375"/>
      <c r="F33" s="376"/>
      <c r="G33" s="76" t="s">
        <v>105</v>
      </c>
      <c r="H33" s="377"/>
      <c r="I33" s="378"/>
      <c r="J33" s="379"/>
      <c r="K33" s="375">
        <f>SUM(K21:N32)</f>
        <v>0</v>
      </c>
      <c r="L33" s="375"/>
      <c r="M33" s="375"/>
      <c r="N33" s="376"/>
      <c r="O33" s="76" t="s">
        <v>105</v>
      </c>
      <c r="P33" s="80"/>
      <c r="Q33" s="383" t="s">
        <v>95</v>
      </c>
      <c r="R33" s="383"/>
      <c r="S33" s="375">
        <f>SUM(S21:V32)</f>
        <v>0</v>
      </c>
      <c r="T33" s="375"/>
      <c r="U33" s="375"/>
      <c r="V33" s="376"/>
      <c r="W33" s="76" t="s">
        <v>105</v>
      </c>
      <c r="X33" s="377"/>
      <c r="Y33" s="378"/>
      <c r="Z33" s="379"/>
      <c r="AA33" s="375">
        <f>SUM(AA21:AD32)</f>
        <v>0</v>
      </c>
      <c r="AB33" s="375"/>
      <c r="AC33" s="375"/>
      <c r="AD33" s="376"/>
      <c r="AE33" s="76" t="s">
        <v>105</v>
      </c>
      <c r="AF33" s="84"/>
      <c r="AG33" s="383" t="s">
        <v>95</v>
      </c>
      <c r="AH33" s="383"/>
      <c r="AI33" s="375">
        <f>SUM(AI21:AL32)</f>
        <v>0</v>
      </c>
      <c r="AJ33" s="375"/>
      <c r="AK33" s="375"/>
      <c r="AL33" s="376"/>
      <c r="AM33" s="76" t="s">
        <v>105</v>
      </c>
      <c r="AN33" s="377"/>
      <c r="AO33" s="378"/>
      <c r="AP33" s="379"/>
      <c r="AQ33" s="375">
        <f>SUM(AQ21:AT32)</f>
        <v>0</v>
      </c>
      <c r="AR33" s="375"/>
      <c r="AS33" s="375"/>
      <c r="AT33" s="376"/>
      <c r="AU33" s="76" t="s">
        <v>105</v>
      </c>
    </row>
    <row r="34" spans="1:47" ht="8.25" customHeight="1" x14ac:dyDescent="0.15">
      <c r="P34" s="81"/>
    </row>
    <row r="35" spans="1:47" ht="16.5" customHeight="1" x14ac:dyDescent="0.15">
      <c r="A35" s="382" t="s">
        <v>36</v>
      </c>
      <c r="B35" s="382"/>
      <c r="C35" s="382" t="s">
        <v>103</v>
      </c>
      <c r="D35" s="382"/>
      <c r="E35" s="382"/>
      <c r="F35" s="382"/>
      <c r="G35" s="382"/>
      <c r="H35" s="382"/>
      <c r="I35" s="382"/>
      <c r="J35" s="382"/>
      <c r="K35" s="382"/>
      <c r="L35" s="382"/>
      <c r="M35" s="382"/>
      <c r="N35" s="382"/>
      <c r="O35" s="382"/>
      <c r="P35" s="78"/>
      <c r="Q35" s="382" t="s">
        <v>36</v>
      </c>
      <c r="R35" s="382"/>
      <c r="S35" s="382" t="s">
        <v>268</v>
      </c>
      <c r="T35" s="382"/>
      <c r="U35" s="382"/>
      <c r="V35" s="382"/>
      <c r="W35" s="382"/>
      <c r="X35" s="382"/>
      <c r="Y35" s="382"/>
      <c r="Z35" s="382"/>
      <c r="AA35" s="382"/>
      <c r="AB35" s="382"/>
      <c r="AC35" s="382"/>
      <c r="AD35" s="382"/>
      <c r="AE35" s="382"/>
      <c r="AF35" s="82"/>
      <c r="AG35" s="382" t="s">
        <v>36</v>
      </c>
      <c r="AH35" s="382"/>
      <c r="AI35" s="382" t="s">
        <v>268</v>
      </c>
      <c r="AJ35" s="382"/>
      <c r="AK35" s="382"/>
      <c r="AL35" s="382"/>
      <c r="AM35" s="382"/>
      <c r="AN35" s="382"/>
      <c r="AO35" s="382"/>
      <c r="AP35" s="382"/>
      <c r="AQ35" s="382"/>
      <c r="AR35" s="382"/>
      <c r="AS35" s="382"/>
      <c r="AT35" s="382"/>
      <c r="AU35" s="382"/>
    </row>
    <row r="36" spans="1:47" ht="16.5" customHeight="1" x14ac:dyDescent="0.15">
      <c r="A36" s="382"/>
      <c r="B36" s="382"/>
      <c r="C36" s="399" t="s">
        <v>44</v>
      </c>
      <c r="D36" s="399"/>
      <c r="E36" s="399"/>
      <c r="F36" s="399"/>
      <c r="G36" s="399"/>
      <c r="H36" s="399" t="s">
        <v>101</v>
      </c>
      <c r="I36" s="399"/>
      <c r="J36" s="399"/>
      <c r="K36" s="399" t="s">
        <v>102</v>
      </c>
      <c r="L36" s="399"/>
      <c r="M36" s="399"/>
      <c r="N36" s="399"/>
      <c r="O36" s="399"/>
      <c r="P36" s="79"/>
      <c r="Q36" s="382"/>
      <c r="R36" s="382"/>
      <c r="S36" s="399" t="s">
        <v>44</v>
      </c>
      <c r="T36" s="399"/>
      <c r="U36" s="399"/>
      <c r="V36" s="399"/>
      <c r="W36" s="399"/>
      <c r="X36" s="399" t="s">
        <v>101</v>
      </c>
      <c r="Y36" s="399"/>
      <c r="Z36" s="399"/>
      <c r="AA36" s="399" t="s">
        <v>102</v>
      </c>
      <c r="AB36" s="399"/>
      <c r="AC36" s="399"/>
      <c r="AD36" s="399"/>
      <c r="AE36" s="399"/>
      <c r="AF36" s="83"/>
      <c r="AG36" s="382"/>
      <c r="AH36" s="382"/>
      <c r="AI36" s="399" t="s">
        <v>44</v>
      </c>
      <c r="AJ36" s="399"/>
      <c r="AK36" s="399"/>
      <c r="AL36" s="399"/>
      <c r="AM36" s="399"/>
      <c r="AN36" s="399" t="s">
        <v>101</v>
      </c>
      <c r="AO36" s="399"/>
      <c r="AP36" s="399"/>
      <c r="AQ36" s="399" t="s">
        <v>102</v>
      </c>
      <c r="AR36" s="399"/>
      <c r="AS36" s="399"/>
      <c r="AT36" s="399"/>
      <c r="AU36" s="399"/>
    </row>
    <row r="37" spans="1:47" ht="16.5" customHeight="1" x14ac:dyDescent="0.15">
      <c r="A37" s="398">
        <v>1</v>
      </c>
      <c r="B37" s="398"/>
      <c r="C37" s="394"/>
      <c r="D37" s="394"/>
      <c r="E37" s="394"/>
      <c r="F37" s="395"/>
      <c r="G37" s="73" t="s">
        <v>105</v>
      </c>
      <c r="H37" s="396"/>
      <c r="I37" s="397"/>
      <c r="J37" s="73" t="s">
        <v>70</v>
      </c>
      <c r="K37" s="394"/>
      <c r="L37" s="394"/>
      <c r="M37" s="394"/>
      <c r="N37" s="395"/>
      <c r="O37" s="73" t="s">
        <v>105</v>
      </c>
      <c r="P37" s="80"/>
      <c r="Q37" s="398">
        <v>1</v>
      </c>
      <c r="R37" s="398"/>
      <c r="S37" s="394"/>
      <c r="T37" s="394"/>
      <c r="U37" s="394"/>
      <c r="V37" s="395"/>
      <c r="W37" s="73" t="s">
        <v>105</v>
      </c>
      <c r="X37" s="396"/>
      <c r="Y37" s="397"/>
      <c r="Z37" s="73" t="s">
        <v>70</v>
      </c>
      <c r="AA37" s="394"/>
      <c r="AB37" s="394"/>
      <c r="AC37" s="394"/>
      <c r="AD37" s="395"/>
      <c r="AE37" s="73" t="s">
        <v>105</v>
      </c>
      <c r="AF37" s="84"/>
      <c r="AG37" s="398">
        <v>1</v>
      </c>
      <c r="AH37" s="398"/>
      <c r="AI37" s="394"/>
      <c r="AJ37" s="394"/>
      <c r="AK37" s="394"/>
      <c r="AL37" s="395"/>
      <c r="AM37" s="73" t="s">
        <v>105</v>
      </c>
      <c r="AN37" s="396"/>
      <c r="AO37" s="397"/>
      <c r="AP37" s="73" t="s">
        <v>70</v>
      </c>
      <c r="AQ37" s="394"/>
      <c r="AR37" s="394"/>
      <c r="AS37" s="394"/>
      <c r="AT37" s="395"/>
      <c r="AU37" s="73" t="s">
        <v>105</v>
      </c>
    </row>
    <row r="38" spans="1:47" ht="16.5" customHeight="1" x14ac:dyDescent="0.15">
      <c r="A38" s="393">
        <v>2</v>
      </c>
      <c r="B38" s="393"/>
      <c r="C38" s="384"/>
      <c r="D38" s="384"/>
      <c r="E38" s="384"/>
      <c r="F38" s="385"/>
      <c r="G38" s="74" t="s">
        <v>105</v>
      </c>
      <c r="H38" s="386"/>
      <c r="I38" s="387"/>
      <c r="J38" s="74" t="s">
        <v>70</v>
      </c>
      <c r="K38" s="384"/>
      <c r="L38" s="384"/>
      <c r="M38" s="384"/>
      <c r="N38" s="385"/>
      <c r="O38" s="74" t="s">
        <v>105</v>
      </c>
      <c r="P38" s="80"/>
      <c r="Q38" s="393">
        <v>2</v>
      </c>
      <c r="R38" s="393"/>
      <c r="S38" s="384"/>
      <c r="T38" s="384"/>
      <c r="U38" s="384"/>
      <c r="V38" s="385"/>
      <c r="W38" s="74" t="s">
        <v>105</v>
      </c>
      <c r="X38" s="386"/>
      <c r="Y38" s="387"/>
      <c r="Z38" s="74" t="s">
        <v>70</v>
      </c>
      <c r="AA38" s="384"/>
      <c r="AB38" s="384"/>
      <c r="AC38" s="384"/>
      <c r="AD38" s="385"/>
      <c r="AE38" s="74" t="s">
        <v>105</v>
      </c>
      <c r="AF38" s="85"/>
      <c r="AG38" s="393">
        <v>2</v>
      </c>
      <c r="AH38" s="393"/>
      <c r="AI38" s="384"/>
      <c r="AJ38" s="384"/>
      <c r="AK38" s="384"/>
      <c r="AL38" s="385"/>
      <c r="AM38" s="74" t="s">
        <v>105</v>
      </c>
      <c r="AN38" s="386"/>
      <c r="AO38" s="387"/>
      <c r="AP38" s="74" t="s">
        <v>70</v>
      </c>
      <c r="AQ38" s="384"/>
      <c r="AR38" s="384"/>
      <c r="AS38" s="384"/>
      <c r="AT38" s="385"/>
      <c r="AU38" s="74" t="s">
        <v>105</v>
      </c>
    </row>
    <row r="39" spans="1:47" ht="16.5" customHeight="1" x14ac:dyDescent="0.15">
      <c r="A39" s="393">
        <v>3</v>
      </c>
      <c r="B39" s="393"/>
      <c r="C39" s="384"/>
      <c r="D39" s="384"/>
      <c r="E39" s="384"/>
      <c r="F39" s="385"/>
      <c r="G39" s="74" t="s">
        <v>105</v>
      </c>
      <c r="H39" s="386"/>
      <c r="I39" s="387"/>
      <c r="J39" s="74" t="s">
        <v>70</v>
      </c>
      <c r="K39" s="384"/>
      <c r="L39" s="384"/>
      <c r="M39" s="384"/>
      <c r="N39" s="385"/>
      <c r="O39" s="74" t="s">
        <v>105</v>
      </c>
      <c r="P39" s="80"/>
      <c r="Q39" s="393">
        <v>3</v>
      </c>
      <c r="R39" s="393"/>
      <c r="S39" s="384"/>
      <c r="T39" s="384"/>
      <c r="U39" s="384"/>
      <c r="V39" s="385"/>
      <c r="W39" s="74" t="s">
        <v>105</v>
      </c>
      <c r="X39" s="386"/>
      <c r="Y39" s="387"/>
      <c r="Z39" s="74" t="s">
        <v>70</v>
      </c>
      <c r="AA39" s="384"/>
      <c r="AB39" s="384"/>
      <c r="AC39" s="384"/>
      <c r="AD39" s="385"/>
      <c r="AE39" s="74" t="s">
        <v>105</v>
      </c>
      <c r="AF39" s="85"/>
      <c r="AG39" s="393">
        <v>3</v>
      </c>
      <c r="AH39" s="393"/>
      <c r="AI39" s="384"/>
      <c r="AJ39" s="384"/>
      <c r="AK39" s="384"/>
      <c r="AL39" s="385"/>
      <c r="AM39" s="74" t="s">
        <v>105</v>
      </c>
      <c r="AN39" s="386"/>
      <c r="AO39" s="387"/>
      <c r="AP39" s="74" t="s">
        <v>70</v>
      </c>
      <c r="AQ39" s="384"/>
      <c r="AR39" s="384"/>
      <c r="AS39" s="384"/>
      <c r="AT39" s="385"/>
      <c r="AU39" s="74" t="s">
        <v>105</v>
      </c>
    </row>
    <row r="40" spans="1:47" ht="16.5" customHeight="1" x14ac:dyDescent="0.15">
      <c r="A40" s="393">
        <v>4</v>
      </c>
      <c r="B40" s="393"/>
      <c r="C40" s="384"/>
      <c r="D40" s="384"/>
      <c r="E40" s="384"/>
      <c r="F40" s="385"/>
      <c r="G40" s="74" t="s">
        <v>105</v>
      </c>
      <c r="H40" s="386"/>
      <c r="I40" s="387"/>
      <c r="J40" s="74" t="s">
        <v>70</v>
      </c>
      <c r="K40" s="384"/>
      <c r="L40" s="384"/>
      <c r="M40" s="384"/>
      <c r="N40" s="385"/>
      <c r="O40" s="74" t="s">
        <v>105</v>
      </c>
      <c r="P40" s="80"/>
      <c r="Q40" s="393">
        <v>4</v>
      </c>
      <c r="R40" s="393"/>
      <c r="S40" s="384"/>
      <c r="T40" s="384"/>
      <c r="U40" s="384"/>
      <c r="V40" s="385"/>
      <c r="W40" s="74" t="s">
        <v>105</v>
      </c>
      <c r="X40" s="386"/>
      <c r="Y40" s="387"/>
      <c r="Z40" s="74" t="s">
        <v>70</v>
      </c>
      <c r="AA40" s="384"/>
      <c r="AB40" s="384"/>
      <c r="AC40" s="384"/>
      <c r="AD40" s="385"/>
      <c r="AE40" s="74" t="s">
        <v>105</v>
      </c>
      <c r="AF40" s="85"/>
      <c r="AG40" s="393">
        <v>4</v>
      </c>
      <c r="AH40" s="393"/>
      <c r="AI40" s="384"/>
      <c r="AJ40" s="384"/>
      <c r="AK40" s="384"/>
      <c r="AL40" s="385"/>
      <c r="AM40" s="74" t="s">
        <v>105</v>
      </c>
      <c r="AN40" s="386"/>
      <c r="AO40" s="387"/>
      <c r="AP40" s="74" t="s">
        <v>70</v>
      </c>
      <c r="AQ40" s="384"/>
      <c r="AR40" s="384"/>
      <c r="AS40" s="384"/>
      <c r="AT40" s="385"/>
      <c r="AU40" s="74" t="s">
        <v>105</v>
      </c>
    </row>
    <row r="41" spans="1:47" ht="16.5" customHeight="1" x14ac:dyDescent="0.15">
      <c r="A41" s="393">
        <v>5</v>
      </c>
      <c r="B41" s="393"/>
      <c r="C41" s="384"/>
      <c r="D41" s="384"/>
      <c r="E41" s="384"/>
      <c r="F41" s="385"/>
      <c r="G41" s="74" t="s">
        <v>105</v>
      </c>
      <c r="H41" s="386"/>
      <c r="I41" s="387"/>
      <c r="J41" s="74" t="s">
        <v>70</v>
      </c>
      <c r="K41" s="384"/>
      <c r="L41" s="384"/>
      <c r="M41" s="384"/>
      <c r="N41" s="385"/>
      <c r="O41" s="74" t="s">
        <v>105</v>
      </c>
      <c r="P41" s="80"/>
      <c r="Q41" s="393">
        <v>5</v>
      </c>
      <c r="R41" s="393"/>
      <c r="S41" s="384"/>
      <c r="T41" s="384"/>
      <c r="U41" s="384"/>
      <c r="V41" s="385"/>
      <c r="W41" s="74" t="s">
        <v>105</v>
      </c>
      <c r="X41" s="386"/>
      <c r="Y41" s="387"/>
      <c r="Z41" s="74" t="s">
        <v>70</v>
      </c>
      <c r="AA41" s="384"/>
      <c r="AB41" s="384"/>
      <c r="AC41" s="384"/>
      <c r="AD41" s="385"/>
      <c r="AE41" s="74" t="s">
        <v>105</v>
      </c>
      <c r="AF41" s="85"/>
      <c r="AG41" s="393">
        <v>5</v>
      </c>
      <c r="AH41" s="393"/>
      <c r="AI41" s="384"/>
      <c r="AJ41" s="384"/>
      <c r="AK41" s="384"/>
      <c r="AL41" s="385"/>
      <c r="AM41" s="74" t="s">
        <v>105</v>
      </c>
      <c r="AN41" s="386"/>
      <c r="AO41" s="387"/>
      <c r="AP41" s="74" t="s">
        <v>70</v>
      </c>
      <c r="AQ41" s="384"/>
      <c r="AR41" s="384"/>
      <c r="AS41" s="384"/>
      <c r="AT41" s="385"/>
      <c r="AU41" s="74" t="s">
        <v>105</v>
      </c>
    </row>
    <row r="42" spans="1:47" ht="16.5" customHeight="1" x14ac:dyDescent="0.15">
      <c r="A42" s="393">
        <v>6</v>
      </c>
      <c r="B42" s="393"/>
      <c r="C42" s="384"/>
      <c r="D42" s="384"/>
      <c r="E42" s="384"/>
      <c r="F42" s="385"/>
      <c r="G42" s="74" t="s">
        <v>105</v>
      </c>
      <c r="H42" s="386"/>
      <c r="I42" s="387"/>
      <c r="J42" s="74" t="s">
        <v>70</v>
      </c>
      <c r="K42" s="384"/>
      <c r="L42" s="384"/>
      <c r="M42" s="384"/>
      <c r="N42" s="385"/>
      <c r="O42" s="74" t="s">
        <v>105</v>
      </c>
      <c r="P42" s="80"/>
      <c r="Q42" s="393">
        <v>6</v>
      </c>
      <c r="R42" s="393"/>
      <c r="S42" s="384"/>
      <c r="T42" s="384"/>
      <c r="U42" s="384"/>
      <c r="V42" s="385"/>
      <c r="W42" s="74" t="s">
        <v>105</v>
      </c>
      <c r="X42" s="386"/>
      <c r="Y42" s="387"/>
      <c r="Z42" s="74" t="s">
        <v>70</v>
      </c>
      <c r="AA42" s="384"/>
      <c r="AB42" s="384"/>
      <c r="AC42" s="384"/>
      <c r="AD42" s="385"/>
      <c r="AE42" s="74" t="s">
        <v>105</v>
      </c>
      <c r="AF42" s="85"/>
      <c r="AG42" s="393">
        <v>6</v>
      </c>
      <c r="AH42" s="393"/>
      <c r="AI42" s="384"/>
      <c r="AJ42" s="384"/>
      <c r="AK42" s="384"/>
      <c r="AL42" s="385"/>
      <c r="AM42" s="74" t="s">
        <v>105</v>
      </c>
      <c r="AN42" s="386"/>
      <c r="AO42" s="387"/>
      <c r="AP42" s="74" t="s">
        <v>70</v>
      </c>
      <c r="AQ42" s="384"/>
      <c r="AR42" s="384"/>
      <c r="AS42" s="384"/>
      <c r="AT42" s="385"/>
      <c r="AU42" s="74" t="s">
        <v>105</v>
      </c>
    </row>
    <row r="43" spans="1:47" ht="16.5" customHeight="1" x14ac:dyDescent="0.15">
      <c r="A43" s="393">
        <v>7</v>
      </c>
      <c r="B43" s="393"/>
      <c r="C43" s="384"/>
      <c r="D43" s="384"/>
      <c r="E43" s="384"/>
      <c r="F43" s="385"/>
      <c r="G43" s="74" t="s">
        <v>105</v>
      </c>
      <c r="H43" s="386"/>
      <c r="I43" s="387"/>
      <c r="J43" s="74" t="s">
        <v>70</v>
      </c>
      <c r="K43" s="384"/>
      <c r="L43" s="384"/>
      <c r="M43" s="384"/>
      <c r="N43" s="385"/>
      <c r="O43" s="74" t="s">
        <v>105</v>
      </c>
      <c r="P43" s="80"/>
      <c r="Q43" s="393">
        <v>7</v>
      </c>
      <c r="R43" s="393"/>
      <c r="S43" s="384"/>
      <c r="T43" s="384"/>
      <c r="U43" s="384"/>
      <c r="V43" s="385"/>
      <c r="W43" s="74" t="s">
        <v>105</v>
      </c>
      <c r="X43" s="386"/>
      <c r="Y43" s="387"/>
      <c r="Z43" s="74" t="s">
        <v>70</v>
      </c>
      <c r="AA43" s="384"/>
      <c r="AB43" s="384"/>
      <c r="AC43" s="384"/>
      <c r="AD43" s="385"/>
      <c r="AE43" s="74" t="s">
        <v>105</v>
      </c>
      <c r="AF43" s="85"/>
      <c r="AG43" s="393">
        <v>7</v>
      </c>
      <c r="AH43" s="393"/>
      <c r="AI43" s="384"/>
      <c r="AJ43" s="384"/>
      <c r="AK43" s="384"/>
      <c r="AL43" s="385"/>
      <c r="AM43" s="74" t="s">
        <v>105</v>
      </c>
      <c r="AN43" s="386"/>
      <c r="AO43" s="387"/>
      <c r="AP43" s="74" t="s">
        <v>70</v>
      </c>
      <c r="AQ43" s="384"/>
      <c r="AR43" s="384"/>
      <c r="AS43" s="384"/>
      <c r="AT43" s="385"/>
      <c r="AU43" s="74" t="s">
        <v>105</v>
      </c>
    </row>
    <row r="44" spans="1:47" ht="16.5" customHeight="1" x14ac:dyDescent="0.15">
      <c r="A44" s="393">
        <v>8</v>
      </c>
      <c r="B44" s="393"/>
      <c r="C44" s="384"/>
      <c r="D44" s="384"/>
      <c r="E44" s="384"/>
      <c r="F44" s="385"/>
      <c r="G44" s="74" t="s">
        <v>105</v>
      </c>
      <c r="H44" s="386"/>
      <c r="I44" s="387"/>
      <c r="J44" s="74" t="s">
        <v>70</v>
      </c>
      <c r="K44" s="384"/>
      <c r="L44" s="384"/>
      <c r="M44" s="384"/>
      <c r="N44" s="385"/>
      <c r="O44" s="74" t="s">
        <v>105</v>
      </c>
      <c r="P44" s="80"/>
      <c r="Q44" s="393">
        <v>8</v>
      </c>
      <c r="R44" s="393"/>
      <c r="S44" s="384"/>
      <c r="T44" s="384"/>
      <c r="U44" s="384"/>
      <c r="V44" s="385"/>
      <c r="W44" s="74" t="s">
        <v>105</v>
      </c>
      <c r="X44" s="386"/>
      <c r="Y44" s="387"/>
      <c r="Z44" s="74" t="s">
        <v>70</v>
      </c>
      <c r="AA44" s="384"/>
      <c r="AB44" s="384"/>
      <c r="AC44" s="384"/>
      <c r="AD44" s="385"/>
      <c r="AE44" s="74" t="s">
        <v>105</v>
      </c>
      <c r="AF44" s="85"/>
      <c r="AG44" s="393">
        <v>8</v>
      </c>
      <c r="AH44" s="393"/>
      <c r="AI44" s="384"/>
      <c r="AJ44" s="384"/>
      <c r="AK44" s="384"/>
      <c r="AL44" s="385"/>
      <c r="AM44" s="74" t="s">
        <v>105</v>
      </c>
      <c r="AN44" s="386"/>
      <c r="AO44" s="387"/>
      <c r="AP44" s="74" t="s">
        <v>70</v>
      </c>
      <c r="AQ44" s="384"/>
      <c r="AR44" s="384"/>
      <c r="AS44" s="384"/>
      <c r="AT44" s="385"/>
      <c r="AU44" s="74" t="s">
        <v>105</v>
      </c>
    </row>
    <row r="45" spans="1:47" ht="16.5" customHeight="1" x14ac:dyDescent="0.15">
      <c r="A45" s="393">
        <v>9</v>
      </c>
      <c r="B45" s="393"/>
      <c r="C45" s="384"/>
      <c r="D45" s="384"/>
      <c r="E45" s="384"/>
      <c r="F45" s="385"/>
      <c r="G45" s="74" t="s">
        <v>105</v>
      </c>
      <c r="H45" s="386"/>
      <c r="I45" s="387"/>
      <c r="J45" s="74" t="s">
        <v>70</v>
      </c>
      <c r="K45" s="384"/>
      <c r="L45" s="384"/>
      <c r="M45" s="384"/>
      <c r="N45" s="385"/>
      <c r="O45" s="74" t="s">
        <v>105</v>
      </c>
      <c r="P45" s="80"/>
      <c r="Q45" s="393">
        <v>9</v>
      </c>
      <c r="R45" s="393"/>
      <c r="S45" s="384"/>
      <c r="T45" s="384"/>
      <c r="U45" s="384"/>
      <c r="V45" s="385"/>
      <c r="W45" s="74" t="s">
        <v>105</v>
      </c>
      <c r="X45" s="386"/>
      <c r="Y45" s="387"/>
      <c r="Z45" s="74" t="s">
        <v>70</v>
      </c>
      <c r="AA45" s="384"/>
      <c r="AB45" s="384"/>
      <c r="AC45" s="384"/>
      <c r="AD45" s="385"/>
      <c r="AE45" s="74" t="s">
        <v>105</v>
      </c>
      <c r="AF45" s="85"/>
      <c r="AG45" s="393">
        <v>9</v>
      </c>
      <c r="AH45" s="393"/>
      <c r="AI45" s="384"/>
      <c r="AJ45" s="384"/>
      <c r="AK45" s="384"/>
      <c r="AL45" s="385"/>
      <c r="AM45" s="74" t="s">
        <v>105</v>
      </c>
      <c r="AN45" s="386"/>
      <c r="AO45" s="387"/>
      <c r="AP45" s="74" t="s">
        <v>70</v>
      </c>
      <c r="AQ45" s="384"/>
      <c r="AR45" s="384"/>
      <c r="AS45" s="384"/>
      <c r="AT45" s="385"/>
      <c r="AU45" s="74" t="s">
        <v>105</v>
      </c>
    </row>
    <row r="46" spans="1:47" ht="16.5" customHeight="1" x14ac:dyDescent="0.15">
      <c r="A46" s="393">
        <v>10</v>
      </c>
      <c r="B46" s="393"/>
      <c r="C46" s="384"/>
      <c r="D46" s="384"/>
      <c r="E46" s="384"/>
      <c r="F46" s="385"/>
      <c r="G46" s="74" t="s">
        <v>105</v>
      </c>
      <c r="H46" s="386"/>
      <c r="I46" s="387"/>
      <c r="J46" s="74" t="s">
        <v>70</v>
      </c>
      <c r="K46" s="384"/>
      <c r="L46" s="384"/>
      <c r="M46" s="384"/>
      <c r="N46" s="385"/>
      <c r="O46" s="74" t="s">
        <v>105</v>
      </c>
      <c r="P46" s="80"/>
      <c r="Q46" s="393">
        <v>10</v>
      </c>
      <c r="R46" s="393"/>
      <c r="S46" s="384"/>
      <c r="T46" s="384"/>
      <c r="U46" s="384"/>
      <c r="V46" s="385"/>
      <c r="W46" s="74" t="s">
        <v>105</v>
      </c>
      <c r="X46" s="386"/>
      <c r="Y46" s="387"/>
      <c r="Z46" s="74" t="s">
        <v>70</v>
      </c>
      <c r="AA46" s="384"/>
      <c r="AB46" s="384"/>
      <c r="AC46" s="384"/>
      <c r="AD46" s="385"/>
      <c r="AE46" s="74" t="s">
        <v>105</v>
      </c>
      <c r="AF46" s="85"/>
      <c r="AG46" s="393">
        <v>10</v>
      </c>
      <c r="AH46" s="393"/>
      <c r="AI46" s="384"/>
      <c r="AJ46" s="384"/>
      <c r="AK46" s="384"/>
      <c r="AL46" s="385"/>
      <c r="AM46" s="74" t="s">
        <v>105</v>
      </c>
      <c r="AN46" s="386"/>
      <c r="AO46" s="387"/>
      <c r="AP46" s="74" t="s">
        <v>70</v>
      </c>
      <c r="AQ46" s="384"/>
      <c r="AR46" s="384"/>
      <c r="AS46" s="384"/>
      <c r="AT46" s="385"/>
      <c r="AU46" s="74" t="s">
        <v>105</v>
      </c>
    </row>
    <row r="47" spans="1:47" ht="16.5" customHeight="1" x14ac:dyDescent="0.15">
      <c r="A47" s="393">
        <v>11</v>
      </c>
      <c r="B47" s="393"/>
      <c r="C47" s="384"/>
      <c r="D47" s="384"/>
      <c r="E47" s="384"/>
      <c r="F47" s="385"/>
      <c r="G47" s="74" t="s">
        <v>105</v>
      </c>
      <c r="H47" s="386"/>
      <c r="I47" s="387"/>
      <c r="J47" s="74" t="s">
        <v>70</v>
      </c>
      <c r="K47" s="384"/>
      <c r="L47" s="384"/>
      <c r="M47" s="384"/>
      <c r="N47" s="385"/>
      <c r="O47" s="74" t="s">
        <v>105</v>
      </c>
      <c r="P47" s="80"/>
      <c r="Q47" s="393">
        <v>11</v>
      </c>
      <c r="R47" s="393"/>
      <c r="S47" s="384"/>
      <c r="T47" s="384"/>
      <c r="U47" s="384"/>
      <c r="V47" s="385"/>
      <c r="W47" s="74" t="s">
        <v>105</v>
      </c>
      <c r="X47" s="386"/>
      <c r="Y47" s="387"/>
      <c r="Z47" s="74" t="s">
        <v>70</v>
      </c>
      <c r="AA47" s="384"/>
      <c r="AB47" s="384"/>
      <c r="AC47" s="384"/>
      <c r="AD47" s="385"/>
      <c r="AE47" s="74" t="s">
        <v>105</v>
      </c>
      <c r="AF47" s="85"/>
      <c r="AG47" s="393">
        <v>11</v>
      </c>
      <c r="AH47" s="393"/>
      <c r="AI47" s="384"/>
      <c r="AJ47" s="384"/>
      <c r="AK47" s="384"/>
      <c r="AL47" s="385"/>
      <c r="AM47" s="74" t="s">
        <v>105</v>
      </c>
      <c r="AN47" s="386"/>
      <c r="AO47" s="387"/>
      <c r="AP47" s="74" t="s">
        <v>70</v>
      </c>
      <c r="AQ47" s="384"/>
      <c r="AR47" s="384"/>
      <c r="AS47" s="384"/>
      <c r="AT47" s="385"/>
      <c r="AU47" s="74" t="s">
        <v>105</v>
      </c>
    </row>
    <row r="48" spans="1:47" ht="16.5" customHeight="1" x14ac:dyDescent="0.15">
      <c r="A48" s="388">
        <v>12</v>
      </c>
      <c r="B48" s="388"/>
      <c r="C48" s="389"/>
      <c r="D48" s="389"/>
      <c r="E48" s="389"/>
      <c r="F48" s="390"/>
      <c r="G48" s="75" t="s">
        <v>105</v>
      </c>
      <c r="H48" s="391"/>
      <c r="I48" s="392"/>
      <c r="J48" s="75" t="s">
        <v>70</v>
      </c>
      <c r="K48" s="389"/>
      <c r="L48" s="389"/>
      <c r="M48" s="389"/>
      <c r="N48" s="390"/>
      <c r="O48" s="75" t="s">
        <v>105</v>
      </c>
      <c r="P48" s="80"/>
      <c r="Q48" s="388">
        <v>12</v>
      </c>
      <c r="R48" s="388"/>
      <c r="S48" s="389"/>
      <c r="T48" s="389"/>
      <c r="U48" s="389"/>
      <c r="V48" s="390"/>
      <c r="W48" s="75" t="s">
        <v>105</v>
      </c>
      <c r="X48" s="391"/>
      <c r="Y48" s="392"/>
      <c r="Z48" s="75" t="s">
        <v>70</v>
      </c>
      <c r="AA48" s="389"/>
      <c r="AB48" s="389"/>
      <c r="AC48" s="389"/>
      <c r="AD48" s="390"/>
      <c r="AE48" s="75" t="s">
        <v>105</v>
      </c>
      <c r="AF48" s="84"/>
      <c r="AG48" s="388">
        <v>12</v>
      </c>
      <c r="AH48" s="388"/>
      <c r="AI48" s="389"/>
      <c r="AJ48" s="389"/>
      <c r="AK48" s="389"/>
      <c r="AL48" s="390"/>
      <c r="AM48" s="75" t="s">
        <v>105</v>
      </c>
      <c r="AN48" s="391"/>
      <c r="AO48" s="392"/>
      <c r="AP48" s="75" t="s">
        <v>70</v>
      </c>
      <c r="AQ48" s="389"/>
      <c r="AR48" s="389"/>
      <c r="AS48" s="389"/>
      <c r="AT48" s="390"/>
      <c r="AU48" s="75" t="s">
        <v>105</v>
      </c>
    </row>
    <row r="49" spans="1:47" ht="16.5" customHeight="1" x14ac:dyDescent="0.15">
      <c r="A49" s="383" t="s">
        <v>95</v>
      </c>
      <c r="B49" s="383"/>
      <c r="C49" s="375">
        <f>SUM(C37:F48)</f>
        <v>0</v>
      </c>
      <c r="D49" s="375"/>
      <c r="E49" s="375"/>
      <c r="F49" s="376"/>
      <c r="G49" s="76" t="s">
        <v>105</v>
      </c>
      <c r="H49" s="377"/>
      <c r="I49" s="378"/>
      <c r="J49" s="379"/>
      <c r="K49" s="375">
        <f>SUM(K37:N48)</f>
        <v>0</v>
      </c>
      <c r="L49" s="375"/>
      <c r="M49" s="375"/>
      <c r="N49" s="376"/>
      <c r="O49" s="76" t="s">
        <v>105</v>
      </c>
      <c r="P49" s="80"/>
      <c r="Q49" s="383" t="s">
        <v>95</v>
      </c>
      <c r="R49" s="383"/>
      <c r="S49" s="375">
        <f>SUM(S37:V48)</f>
        <v>0</v>
      </c>
      <c r="T49" s="375"/>
      <c r="U49" s="375"/>
      <c r="V49" s="376"/>
      <c r="W49" s="76" t="s">
        <v>105</v>
      </c>
      <c r="X49" s="377"/>
      <c r="Y49" s="378"/>
      <c r="Z49" s="379"/>
      <c r="AA49" s="375">
        <f>SUM(AA37:AD48)</f>
        <v>0</v>
      </c>
      <c r="AB49" s="375"/>
      <c r="AC49" s="375"/>
      <c r="AD49" s="376"/>
      <c r="AE49" s="76" t="s">
        <v>105</v>
      </c>
      <c r="AF49" s="84"/>
      <c r="AG49" s="383" t="s">
        <v>95</v>
      </c>
      <c r="AH49" s="383"/>
      <c r="AI49" s="375">
        <f>SUM(AI37:AL48)</f>
        <v>0</v>
      </c>
      <c r="AJ49" s="375"/>
      <c r="AK49" s="375"/>
      <c r="AL49" s="376"/>
      <c r="AM49" s="76" t="s">
        <v>105</v>
      </c>
      <c r="AN49" s="377"/>
      <c r="AO49" s="378"/>
      <c r="AP49" s="379"/>
      <c r="AQ49" s="375">
        <f>SUM(AQ37:AT48)</f>
        <v>0</v>
      </c>
      <c r="AR49" s="375"/>
      <c r="AS49" s="375"/>
      <c r="AT49" s="376"/>
      <c r="AU49" s="76" t="s">
        <v>105</v>
      </c>
    </row>
    <row r="50" spans="1:47" ht="7.5" customHeight="1" x14ac:dyDescent="0.15"/>
    <row r="51" spans="1:47" ht="25.5" customHeight="1" x14ac:dyDescent="0.15">
      <c r="AC51" s="291" t="s">
        <v>383</v>
      </c>
      <c r="AD51" s="292"/>
      <c r="AE51" s="292"/>
      <c r="AF51" s="292"/>
      <c r="AG51" s="292"/>
      <c r="AH51" s="292"/>
      <c r="AI51" s="292"/>
      <c r="AJ51" s="295"/>
      <c r="AK51" s="380">
        <f>SUM(K17,AA17,AQ17,K33,AA33,AQ33,K49,AA49,AQ49)</f>
        <v>0</v>
      </c>
      <c r="AL51" s="380"/>
      <c r="AM51" s="380"/>
      <c r="AN51" s="380"/>
      <c r="AO51" s="380"/>
      <c r="AP51" s="380"/>
      <c r="AQ51" s="380"/>
      <c r="AR51" s="380"/>
      <c r="AS51" s="380"/>
      <c r="AT51" s="240" t="s">
        <v>105</v>
      </c>
      <c r="AU51" s="381"/>
    </row>
  </sheetData>
  <mergeCells count="516">
    <mergeCell ref="C3:O3"/>
    <mergeCell ref="S3:AE3"/>
    <mergeCell ref="AI3:AU3"/>
    <mergeCell ref="C4:G4"/>
    <mergeCell ref="H4:J4"/>
    <mergeCell ref="K4:O4"/>
    <mergeCell ref="S4:W4"/>
    <mergeCell ref="X4:Z4"/>
    <mergeCell ref="AA4:AE4"/>
    <mergeCell ref="AI4:AM4"/>
    <mergeCell ref="AN4:AP4"/>
    <mergeCell ref="AQ4:AU4"/>
    <mergeCell ref="AI5:AL5"/>
    <mergeCell ref="AN5:AO5"/>
    <mergeCell ref="AQ5:AT5"/>
    <mergeCell ref="A6:B6"/>
    <mergeCell ref="C6:F6"/>
    <mergeCell ref="H6:I6"/>
    <mergeCell ref="K6:N6"/>
    <mergeCell ref="Q6:R6"/>
    <mergeCell ref="S6:V6"/>
    <mergeCell ref="X6:Y6"/>
    <mergeCell ref="AA6:AD6"/>
    <mergeCell ref="AG6:AH6"/>
    <mergeCell ref="AI6:AL6"/>
    <mergeCell ref="AN6:AO6"/>
    <mergeCell ref="AQ6:AT6"/>
    <mergeCell ref="A5:B5"/>
    <mergeCell ref="C5:F5"/>
    <mergeCell ref="H5:I5"/>
    <mergeCell ref="K5:N5"/>
    <mergeCell ref="Q5:R5"/>
    <mergeCell ref="S5:V5"/>
    <mergeCell ref="X5:Y5"/>
    <mergeCell ref="AA5:AD5"/>
    <mergeCell ref="AG5:AH5"/>
    <mergeCell ref="AI7:AL7"/>
    <mergeCell ref="AN7:AO7"/>
    <mergeCell ref="AQ7:AT7"/>
    <mergeCell ref="A8:B8"/>
    <mergeCell ref="C8:F8"/>
    <mergeCell ref="H8:I8"/>
    <mergeCell ref="K8:N8"/>
    <mergeCell ref="Q8:R8"/>
    <mergeCell ref="S8:V8"/>
    <mergeCell ref="X8:Y8"/>
    <mergeCell ref="AA8:AD8"/>
    <mergeCell ref="AG8:AH8"/>
    <mergeCell ref="AI8:AL8"/>
    <mergeCell ref="AN8:AO8"/>
    <mergeCell ref="AQ8:AT8"/>
    <mergeCell ref="A7:B7"/>
    <mergeCell ref="C7:F7"/>
    <mergeCell ref="H7:I7"/>
    <mergeCell ref="K7:N7"/>
    <mergeCell ref="Q7:R7"/>
    <mergeCell ref="S7:V7"/>
    <mergeCell ref="X7:Y7"/>
    <mergeCell ref="AA7:AD7"/>
    <mergeCell ref="AG7:AH7"/>
    <mergeCell ref="AI9:AL9"/>
    <mergeCell ref="AN9:AO9"/>
    <mergeCell ref="AQ9:AT9"/>
    <mergeCell ref="A10:B10"/>
    <mergeCell ref="C10:F10"/>
    <mergeCell ref="H10:I10"/>
    <mergeCell ref="K10:N10"/>
    <mergeCell ref="Q10:R10"/>
    <mergeCell ref="S10:V10"/>
    <mergeCell ref="X10:Y10"/>
    <mergeCell ref="AA10:AD10"/>
    <mergeCell ref="AG10:AH10"/>
    <mergeCell ref="AI10:AL10"/>
    <mergeCell ref="AN10:AO10"/>
    <mergeCell ref="AQ10:AT10"/>
    <mergeCell ref="A9:B9"/>
    <mergeCell ref="C9:F9"/>
    <mergeCell ref="H9:I9"/>
    <mergeCell ref="K9:N9"/>
    <mergeCell ref="Q9:R9"/>
    <mergeCell ref="S9:V9"/>
    <mergeCell ref="X9:Y9"/>
    <mergeCell ref="AA9:AD9"/>
    <mergeCell ref="AG9:AH9"/>
    <mergeCell ref="AI11:AL11"/>
    <mergeCell ref="AN11:AO11"/>
    <mergeCell ref="AQ11:AT11"/>
    <mergeCell ref="A12:B12"/>
    <mergeCell ref="C12:F12"/>
    <mergeCell ref="H12:I12"/>
    <mergeCell ref="K12:N12"/>
    <mergeCell ref="Q12:R12"/>
    <mergeCell ref="S12:V12"/>
    <mergeCell ref="X12:Y12"/>
    <mergeCell ref="AA12:AD12"/>
    <mergeCell ref="AG12:AH12"/>
    <mergeCell ref="AI12:AL12"/>
    <mergeCell ref="AN12:AO12"/>
    <mergeCell ref="AQ12:AT12"/>
    <mergeCell ref="A11:B11"/>
    <mergeCell ref="C11:F11"/>
    <mergeCell ref="H11:I11"/>
    <mergeCell ref="K11:N11"/>
    <mergeCell ref="Q11:R11"/>
    <mergeCell ref="S11:V11"/>
    <mergeCell ref="X11:Y11"/>
    <mergeCell ref="AA11:AD11"/>
    <mergeCell ref="AG11:AH11"/>
    <mergeCell ref="AI13:AL13"/>
    <mergeCell ref="AN13:AO13"/>
    <mergeCell ref="AQ13:AT13"/>
    <mergeCell ref="A14:B14"/>
    <mergeCell ref="C14:F14"/>
    <mergeCell ref="H14:I14"/>
    <mergeCell ref="K14:N14"/>
    <mergeCell ref="Q14:R14"/>
    <mergeCell ref="S14:V14"/>
    <mergeCell ref="X14:Y14"/>
    <mergeCell ref="AA14:AD14"/>
    <mergeCell ref="AG14:AH14"/>
    <mergeCell ref="AI14:AL14"/>
    <mergeCell ref="AN14:AO14"/>
    <mergeCell ref="AQ14:AT14"/>
    <mergeCell ref="A13:B13"/>
    <mergeCell ref="C13:F13"/>
    <mergeCell ref="H13:I13"/>
    <mergeCell ref="K13:N13"/>
    <mergeCell ref="Q13:R13"/>
    <mergeCell ref="S13:V13"/>
    <mergeCell ref="X13:Y13"/>
    <mergeCell ref="AA13:AD13"/>
    <mergeCell ref="AG13:AH13"/>
    <mergeCell ref="AI15:AL15"/>
    <mergeCell ref="AN15:AO15"/>
    <mergeCell ref="AQ15:AT15"/>
    <mergeCell ref="A16:B16"/>
    <mergeCell ref="C16:F16"/>
    <mergeCell ref="H16:I16"/>
    <mergeCell ref="K16:N16"/>
    <mergeCell ref="Q16:R16"/>
    <mergeCell ref="S16:V16"/>
    <mergeCell ref="X16:Y16"/>
    <mergeCell ref="AA16:AD16"/>
    <mergeCell ref="AG16:AH16"/>
    <mergeCell ref="AI16:AL16"/>
    <mergeCell ref="AN16:AO16"/>
    <mergeCell ref="AQ16:AT16"/>
    <mergeCell ref="A15:B15"/>
    <mergeCell ref="C15:F15"/>
    <mergeCell ref="H15:I15"/>
    <mergeCell ref="K15:N15"/>
    <mergeCell ref="Q15:R15"/>
    <mergeCell ref="S15:V15"/>
    <mergeCell ref="X15:Y15"/>
    <mergeCell ref="AA15:AD15"/>
    <mergeCell ref="AG15:AH15"/>
    <mergeCell ref="A17:B17"/>
    <mergeCell ref="C17:F17"/>
    <mergeCell ref="H17:J17"/>
    <mergeCell ref="K17:N17"/>
    <mergeCell ref="Q17:R17"/>
    <mergeCell ref="S17:V17"/>
    <mergeCell ref="X17:Z17"/>
    <mergeCell ref="AA17:AD17"/>
    <mergeCell ref="AG17:AH17"/>
    <mergeCell ref="AI17:AL17"/>
    <mergeCell ref="AN17:AP17"/>
    <mergeCell ref="AQ17:AT17"/>
    <mergeCell ref="C19:O19"/>
    <mergeCell ref="S19:AE19"/>
    <mergeCell ref="AI19:AU19"/>
    <mergeCell ref="C20:G20"/>
    <mergeCell ref="H20:J20"/>
    <mergeCell ref="K20:O20"/>
    <mergeCell ref="S20:W20"/>
    <mergeCell ref="X20:Z20"/>
    <mergeCell ref="AA20:AE20"/>
    <mergeCell ref="AI20:AM20"/>
    <mergeCell ref="AN20:AP20"/>
    <mergeCell ref="AQ20:AU20"/>
    <mergeCell ref="AI21:AL21"/>
    <mergeCell ref="AN21:AO21"/>
    <mergeCell ref="AQ21:AT21"/>
    <mergeCell ref="A22:B22"/>
    <mergeCell ref="C22:F22"/>
    <mergeCell ref="H22:I22"/>
    <mergeCell ref="K22:N22"/>
    <mergeCell ref="Q22:R22"/>
    <mergeCell ref="S22:V22"/>
    <mergeCell ref="X22:Y22"/>
    <mergeCell ref="AA22:AD22"/>
    <mergeCell ref="AG22:AH22"/>
    <mergeCell ref="AI22:AL22"/>
    <mergeCell ref="AN22:AO22"/>
    <mergeCell ref="AQ22:AT22"/>
    <mergeCell ref="A21:B21"/>
    <mergeCell ref="C21:F21"/>
    <mergeCell ref="H21:I21"/>
    <mergeCell ref="K21:N21"/>
    <mergeCell ref="Q21:R21"/>
    <mergeCell ref="S21:V21"/>
    <mergeCell ref="X21:Y21"/>
    <mergeCell ref="AA21:AD21"/>
    <mergeCell ref="AG21:AH21"/>
    <mergeCell ref="AI23:AL23"/>
    <mergeCell ref="AN23:AO23"/>
    <mergeCell ref="AQ23:AT23"/>
    <mergeCell ref="A24:B24"/>
    <mergeCell ref="C24:F24"/>
    <mergeCell ref="H24:I24"/>
    <mergeCell ref="K24:N24"/>
    <mergeCell ref="Q24:R24"/>
    <mergeCell ref="S24:V24"/>
    <mergeCell ref="X24:Y24"/>
    <mergeCell ref="AA24:AD24"/>
    <mergeCell ref="AG24:AH24"/>
    <mergeCell ref="AI24:AL24"/>
    <mergeCell ref="AN24:AO24"/>
    <mergeCell ref="AQ24:AT24"/>
    <mergeCell ref="A23:B23"/>
    <mergeCell ref="C23:F23"/>
    <mergeCell ref="H23:I23"/>
    <mergeCell ref="K23:N23"/>
    <mergeCell ref="Q23:R23"/>
    <mergeCell ref="S23:V23"/>
    <mergeCell ref="X23:Y23"/>
    <mergeCell ref="AA23:AD23"/>
    <mergeCell ref="AG23:AH23"/>
    <mergeCell ref="AI25:AL25"/>
    <mergeCell ref="AN25:AO25"/>
    <mergeCell ref="AQ25:AT25"/>
    <mergeCell ref="A26:B26"/>
    <mergeCell ref="C26:F26"/>
    <mergeCell ref="H26:I26"/>
    <mergeCell ref="K26:N26"/>
    <mergeCell ref="Q26:R26"/>
    <mergeCell ref="S26:V26"/>
    <mergeCell ref="X26:Y26"/>
    <mergeCell ref="AA26:AD26"/>
    <mergeCell ref="AG26:AH26"/>
    <mergeCell ref="AI26:AL26"/>
    <mergeCell ref="AN26:AO26"/>
    <mergeCell ref="AQ26:AT26"/>
    <mergeCell ref="A25:B25"/>
    <mergeCell ref="C25:F25"/>
    <mergeCell ref="H25:I25"/>
    <mergeCell ref="K25:N25"/>
    <mergeCell ref="Q25:R25"/>
    <mergeCell ref="S25:V25"/>
    <mergeCell ref="X25:Y25"/>
    <mergeCell ref="AA25:AD25"/>
    <mergeCell ref="AG25:AH25"/>
    <mergeCell ref="AI27:AL27"/>
    <mergeCell ref="AN27:AO27"/>
    <mergeCell ref="AQ27:AT27"/>
    <mergeCell ref="A28:B28"/>
    <mergeCell ref="C28:F28"/>
    <mergeCell ref="H28:I28"/>
    <mergeCell ref="K28:N28"/>
    <mergeCell ref="Q28:R28"/>
    <mergeCell ref="S28:V28"/>
    <mergeCell ref="X28:Y28"/>
    <mergeCell ref="AA28:AD28"/>
    <mergeCell ref="AG28:AH28"/>
    <mergeCell ref="AI28:AL28"/>
    <mergeCell ref="AN28:AO28"/>
    <mergeCell ref="AQ28:AT28"/>
    <mergeCell ref="A27:B27"/>
    <mergeCell ref="C27:F27"/>
    <mergeCell ref="H27:I27"/>
    <mergeCell ref="K27:N27"/>
    <mergeCell ref="Q27:R27"/>
    <mergeCell ref="S27:V27"/>
    <mergeCell ref="X27:Y27"/>
    <mergeCell ref="AA27:AD27"/>
    <mergeCell ref="AG27:AH27"/>
    <mergeCell ref="AI29:AL29"/>
    <mergeCell ref="AN29:AO29"/>
    <mergeCell ref="AQ29:AT29"/>
    <mergeCell ref="A30:B30"/>
    <mergeCell ref="C30:F30"/>
    <mergeCell ref="H30:I30"/>
    <mergeCell ref="K30:N30"/>
    <mergeCell ref="Q30:R30"/>
    <mergeCell ref="S30:V30"/>
    <mergeCell ref="X30:Y30"/>
    <mergeCell ref="AA30:AD30"/>
    <mergeCell ref="AG30:AH30"/>
    <mergeCell ref="AI30:AL30"/>
    <mergeCell ref="AN30:AO30"/>
    <mergeCell ref="AQ30:AT30"/>
    <mergeCell ref="A29:B29"/>
    <mergeCell ref="C29:F29"/>
    <mergeCell ref="H29:I29"/>
    <mergeCell ref="K29:N29"/>
    <mergeCell ref="Q29:R29"/>
    <mergeCell ref="S29:V29"/>
    <mergeCell ref="X29:Y29"/>
    <mergeCell ref="AA29:AD29"/>
    <mergeCell ref="AG29:AH29"/>
    <mergeCell ref="AI31:AL31"/>
    <mergeCell ref="AN31:AO31"/>
    <mergeCell ref="AQ31:AT31"/>
    <mergeCell ref="A32:B32"/>
    <mergeCell ref="C32:F32"/>
    <mergeCell ref="H32:I32"/>
    <mergeCell ref="K32:N32"/>
    <mergeCell ref="Q32:R32"/>
    <mergeCell ref="S32:V32"/>
    <mergeCell ref="X32:Y32"/>
    <mergeCell ref="AA32:AD32"/>
    <mergeCell ref="AG32:AH32"/>
    <mergeCell ref="AI32:AL32"/>
    <mergeCell ref="AN32:AO32"/>
    <mergeCell ref="AQ32:AT32"/>
    <mergeCell ref="A31:B31"/>
    <mergeCell ref="C31:F31"/>
    <mergeCell ref="H31:I31"/>
    <mergeCell ref="K31:N31"/>
    <mergeCell ref="Q31:R31"/>
    <mergeCell ref="S31:V31"/>
    <mergeCell ref="X31:Y31"/>
    <mergeCell ref="AA31:AD31"/>
    <mergeCell ref="AG31:AH31"/>
    <mergeCell ref="A33:B33"/>
    <mergeCell ref="C33:F33"/>
    <mergeCell ref="H33:J33"/>
    <mergeCell ref="K33:N33"/>
    <mergeCell ref="Q33:R33"/>
    <mergeCell ref="S33:V33"/>
    <mergeCell ref="X33:Z33"/>
    <mergeCell ref="AA33:AD33"/>
    <mergeCell ref="AG33:AH33"/>
    <mergeCell ref="AI33:AL33"/>
    <mergeCell ref="AN33:AP33"/>
    <mergeCell ref="AQ33:AT33"/>
    <mergeCell ref="C35:O35"/>
    <mergeCell ref="S35:AE35"/>
    <mergeCell ref="AI35:AU35"/>
    <mergeCell ref="C36:G36"/>
    <mergeCell ref="H36:J36"/>
    <mergeCell ref="K36:O36"/>
    <mergeCell ref="S36:W36"/>
    <mergeCell ref="X36:Z36"/>
    <mergeCell ref="AA36:AE36"/>
    <mergeCell ref="AI36:AM36"/>
    <mergeCell ref="AN36:AP36"/>
    <mergeCell ref="AQ36:AU36"/>
    <mergeCell ref="AI37:AL37"/>
    <mergeCell ref="AN37:AO37"/>
    <mergeCell ref="AQ37:AT37"/>
    <mergeCell ref="A38:B38"/>
    <mergeCell ref="C38:F38"/>
    <mergeCell ref="H38:I38"/>
    <mergeCell ref="K38:N38"/>
    <mergeCell ref="Q38:R38"/>
    <mergeCell ref="S38:V38"/>
    <mergeCell ref="X38:Y38"/>
    <mergeCell ref="AA38:AD38"/>
    <mergeCell ref="AG38:AH38"/>
    <mergeCell ref="AI38:AL38"/>
    <mergeCell ref="AN38:AO38"/>
    <mergeCell ref="AQ38:AT38"/>
    <mergeCell ref="A37:B37"/>
    <mergeCell ref="C37:F37"/>
    <mergeCell ref="H37:I37"/>
    <mergeCell ref="K37:N37"/>
    <mergeCell ref="Q37:R37"/>
    <mergeCell ref="S37:V37"/>
    <mergeCell ref="X37:Y37"/>
    <mergeCell ref="AA37:AD37"/>
    <mergeCell ref="AG37:AH37"/>
    <mergeCell ref="AI39:AL39"/>
    <mergeCell ref="AN39:AO39"/>
    <mergeCell ref="AQ39:AT39"/>
    <mergeCell ref="A40:B40"/>
    <mergeCell ref="C40:F40"/>
    <mergeCell ref="H40:I40"/>
    <mergeCell ref="K40:N40"/>
    <mergeCell ref="Q40:R40"/>
    <mergeCell ref="S40:V40"/>
    <mergeCell ref="X40:Y40"/>
    <mergeCell ref="AA40:AD40"/>
    <mergeCell ref="AG40:AH40"/>
    <mergeCell ref="AI40:AL40"/>
    <mergeCell ref="AN40:AO40"/>
    <mergeCell ref="AQ40:AT40"/>
    <mergeCell ref="A39:B39"/>
    <mergeCell ref="C39:F39"/>
    <mergeCell ref="H39:I39"/>
    <mergeCell ref="K39:N39"/>
    <mergeCell ref="Q39:R39"/>
    <mergeCell ref="S39:V39"/>
    <mergeCell ref="X39:Y39"/>
    <mergeCell ref="AA39:AD39"/>
    <mergeCell ref="AG39:AH39"/>
    <mergeCell ref="AI41:AL41"/>
    <mergeCell ref="AN41:AO41"/>
    <mergeCell ref="AQ41:AT41"/>
    <mergeCell ref="A42:B42"/>
    <mergeCell ref="C42:F42"/>
    <mergeCell ref="H42:I42"/>
    <mergeCell ref="K42:N42"/>
    <mergeCell ref="Q42:R42"/>
    <mergeCell ref="S42:V42"/>
    <mergeCell ref="X42:Y42"/>
    <mergeCell ref="AA42:AD42"/>
    <mergeCell ref="AG42:AH42"/>
    <mergeCell ref="AI42:AL42"/>
    <mergeCell ref="AN42:AO42"/>
    <mergeCell ref="AQ42:AT42"/>
    <mergeCell ref="A41:B41"/>
    <mergeCell ref="C41:F41"/>
    <mergeCell ref="H41:I41"/>
    <mergeCell ref="K41:N41"/>
    <mergeCell ref="Q41:R41"/>
    <mergeCell ref="S41:V41"/>
    <mergeCell ref="X41:Y41"/>
    <mergeCell ref="AA41:AD41"/>
    <mergeCell ref="AG41:AH41"/>
    <mergeCell ref="AI43:AL43"/>
    <mergeCell ref="AN43:AO43"/>
    <mergeCell ref="AQ43:AT43"/>
    <mergeCell ref="A44:B44"/>
    <mergeCell ref="C44:F44"/>
    <mergeCell ref="H44:I44"/>
    <mergeCell ref="K44:N44"/>
    <mergeCell ref="Q44:R44"/>
    <mergeCell ref="S44:V44"/>
    <mergeCell ref="X44:Y44"/>
    <mergeCell ref="AA44:AD44"/>
    <mergeCell ref="AG44:AH44"/>
    <mergeCell ref="AI44:AL44"/>
    <mergeCell ref="AN44:AO44"/>
    <mergeCell ref="AQ44:AT44"/>
    <mergeCell ref="A43:B43"/>
    <mergeCell ref="C43:F43"/>
    <mergeCell ref="H43:I43"/>
    <mergeCell ref="K43:N43"/>
    <mergeCell ref="Q43:R43"/>
    <mergeCell ref="S43:V43"/>
    <mergeCell ref="X43:Y43"/>
    <mergeCell ref="AA43:AD43"/>
    <mergeCell ref="AG43:AH43"/>
    <mergeCell ref="AI45:AL45"/>
    <mergeCell ref="AN45:AO45"/>
    <mergeCell ref="AQ45:AT45"/>
    <mergeCell ref="A46:B46"/>
    <mergeCell ref="C46:F46"/>
    <mergeCell ref="H46:I46"/>
    <mergeCell ref="K46:N46"/>
    <mergeCell ref="Q46:R46"/>
    <mergeCell ref="S46:V46"/>
    <mergeCell ref="X46:Y46"/>
    <mergeCell ref="AA46:AD46"/>
    <mergeCell ref="AG46:AH46"/>
    <mergeCell ref="AI46:AL46"/>
    <mergeCell ref="AN46:AO46"/>
    <mergeCell ref="AQ46:AT46"/>
    <mergeCell ref="A45:B45"/>
    <mergeCell ref="C45:F45"/>
    <mergeCell ref="H45:I45"/>
    <mergeCell ref="K45:N45"/>
    <mergeCell ref="Q45:R45"/>
    <mergeCell ref="S45:V45"/>
    <mergeCell ref="X45:Y45"/>
    <mergeCell ref="AA45:AD45"/>
    <mergeCell ref="AG45:AH45"/>
    <mergeCell ref="AI47:AL47"/>
    <mergeCell ref="AN47:AO47"/>
    <mergeCell ref="AQ47:AT47"/>
    <mergeCell ref="A48:B48"/>
    <mergeCell ref="C48:F48"/>
    <mergeCell ref="H48:I48"/>
    <mergeCell ref="K48:N48"/>
    <mergeCell ref="Q48:R48"/>
    <mergeCell ref="S48:V48"/>
    <mergeCell ref="X48:Y48"/>
    <mergeCell ref="AA48:AD48"/>
    <mergeCell ref="AG48:AH48"/>
    <mergeCell ref="AI48:AL48"/>
    <mergeCell ref="AN48:AO48"/>
    <mergeCell ref="AQ48:AT48"/>
    <mergeCell ref="A47:B47"/>
    <mergeCell ref="C47:F47"/>
    <mergeCell ref="H47:I47"/>
    <mergeCell ref="K47:N47"/>
    <mergeCell ref="Q47:R47"/>
    <mergeCell ref="S47:V47"/>
    <mergeCell ref="X47:Y47"/>
    <mergeCell ref="AA47:AD47"/>
    <mergeCell ref="AG47:AH47"/>
    <mergeCell ref="AI49:AL49"/>
    <mergeCell ref="AN49:AP49"/>
    <mergeCell ref="AQ49:AT49"/>
    <mergeCell ref="AC51:AJ51"/>
    <mergeCell ref="AK51:AS51"/>
    <mergeCell ref="AT51:AU51"/>
    <mergeCell ref="A3:B4"/>
    <mergeCell ref="Q3:R4"/>
    <mergeCell ref="AG3:AH4"/>
    <mergeCell ref="A19:B20"/>
    <mergeCell ref="Q19:R20"/>
    <mergeCell ref="AG19:AH20"/>
    <mergeCell ref="A35:B36"/>
    <mergeCell ref="Q35:R36"/>
    <mergeCell ref="AG35:AH36"/>
    <mergeCell ref="A49:B49"/>
    <mergeCell ref="C49:F49"/>
    <mergeCell ref="H49:J49"/>
    <mergeCell ref="K49:N49"/>
    <mergeCell ref="Q49:R49"/>
    <mergeCell ref="S49:V49"/>
    <mergeCell ref="X49:Z49"/>
    <mergeCell ref="AA49:AD49"/>
    <mergeCell ref="AG49:AH49"/>
  </mergeCells>
  <phoneticPr fontId="1"/>
  <pageMargins left="0.70866141732283472" right="0.6692913385826772" top="0.74803149606299213" bottom="0.74803149606299213" header="0.31496062992125984" footer="0.31496062992125984"/>
  <pageSetup paperSize="9" scale="99" orientation="portrait" r:id="rId1"/>
  <headerFooter>
    <oddFooter>&amp;C&amp;12- 6 -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showZeros="0" view="pageBreakPreview" topLeftCell="B1" zoomScaleNormal="85" zoomScaleSheetLayoutView="100" workbookViewId="0">
      <pane ySplit="5" topLeftCell="A6" activePane="bottomLeft" state="frozen"/>
      <selection activeCell="L33" sqref="L33"/>
      <selection pane="bottomLeft" activeCell="L33" sqref="L33"/>
    </sheetView>
  </sheetViews>
  <sheetFormatPr defaultRowHeight="13.5" outlineLevelCol="1" x14ac:dyDescent="0.15"/>
  <cols>
    <col min="1" max="1" width="7.5" style="86" customWidth="1"/>
    <col min="2" max="2" width="3.375" style="86" customWidth="1"/>
    <col min="3" max="3" width="20" style="86" customWidth="1"/>
    <col min="4" max="4" width="7.5" style="86" customWidth="1"/>
    <col min="5" max="5" width="3.375" style="86" customWidth="1"/>
    <col min="6" max="6" width="2.625" style="86" customWidth="1"/>
    <col min="7" max="7" width="3.375" style="86" customWidth="1"/>
    <col min="8" max="8" width="2.625" style="86" customWidth="1"/>
    <col min="9" max="9" width="10.5" style="86" customWidth="1"/>
    <col min="10" max="10" width="3" style="86" customWidth="1"/>
    <col min="11" max="11" width="10.5" style="86" customWidth="1"/>
    <col min="12" max="12" width="3" style="86" customWidth="1"/>
    <col min="13" max="13" width="7.5" style="86" customWidth="1"/>
    <col min="14" max="14" width="3.75" style="86" customWidth="1"/>
    <col min="15" max="15" width="3" style="86" customWidth="1"/>
    <col min="16" max="16" width="8.875" style="86" customWidth="1"/>
    <col min="17" max="17" width="3" style="86" customWidth="1"/>
    <col min="18" max="18" width="2.5" style="86" customWidth="1"/>
    <col min="19" max="19" width="3" style="86" customWidth="1"/>
    <col min="20" max="20" width="10.625" style="86" customWidth="1"/>
    <col min="21" max="21" width="3.125" style="86" customWidth="1"/>
    <col min="22" max="22" width="9.25" style="86" customWidth="1"/>
    <col min="23" max="23" width="2.875" style="86" customWidth="1"/>
    <col min="24" max="24" width="5" style="86" customWidth="1"/>
    <col min="25" max="25" width="3.125" style="86" customWidth="1"/>
    <col min="26" max="26" width="10.375" style="86" customWidth="1"/>
    <col min="27" max="27" width="2.875" style="86" customWidth="1"/>
    <col min="28" max="28" width="13" style="86" hidden="1" customWidth="1" outlineLevel="1"/>
    <col min="29" max="29" width="14.875" style="86" customWidth="1" collapsed="1"/>
    <col min="30" max="30" width="3" style="86" customWidth="1"/>
    <col min="31" max="31" width="9" style="86" customWidth="1"/>
    <col min="32" max="16384" width="9" style="86"/>
  </cols>
  <sheetData>
    <row r="1" spans="1:32" ht="25.5" customHeight="1" x14ac:dyDescent="0.15">
      <c r="A1" s="400" t="s">
        <v>376</v>
      </c>
      <c r="B1" s="87" t="s">
        <v>108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135"/>
      <c r="W1" s="135"/>
    </row>
    <row r="2" spans="1:32" ht="8.25" customHeight="1" x14ac:dyDescent="0.15">
      <c r="A2" s="401"/>
    </row>
    <row r="3" spans="1:32" ht="23.25" customHeight="1" x14ac:dyDescent="0.15">
      <c r="A3" s="401"/>
      <c r="B3" s="215" t="s">
        <v>369</v>
      </c>
      <c r="C3" s="410" t="s">
        <v>48</v>
      </c>
      <c r="D3" s="427" t="s">
        <v>29</v>
      </c>
      <c r="E3" s="429" t="s">
        <v>190</v>
      </c>
      <c r="F3" s="430"/>
      <c r="G3" s="430"/>
      <c r="H3" s="430"/>
      <c r="I3" s="429" t="s">
        <v>64</v>
      </c>
      <c r="J3" s="410"/>
      <c r="K3" s="402" t="s">
        <v>160</v>
      </c>
      <c r="L3" s="403"/>
      <c r="M3" s="433" t="s">
        <v>110</v>
      </c>
      <c r="N3" s="402" t="s">
        <v>116</v>
      </c>
      <c r="O3" s="410"/>
      <c r="P3" s="435" t="s">
        <v>345</v>
      </c>
      <c r="Q3" s="433" t="s">
        <v>368</v>
      </c>
      <c r="R3" s="435"/>
      <c r="S3" s="435"/>
      <c r="T3" s="402" t="s">
        <v>229</v>
      </c>
      <c r="U3" s="403"/>
      <c r="V3" s="402" t="s">
        <v>111</v>
      </c>
      <c r="W3" s="403"/>
      <c r="X3" s="406" t="s">
        <v>223</v>
      </c>
      <c r="Y3" s="407"/>
      <c r="Z3" s="402" t="s">
        <v>309</v>
      </c>
      <c r="AA3" s="410"/>
      <c r="AB3" s="413" t="s">
        <v>113</v>
      </c>
      <c r="AC3" s="402" t="s">
        <v>358</v>
      </c>
      <c r="AD3" s="415"/>
    </row>
    <row r="4" spans="1:32" ht="23.25" customHeight="1" x14ac:dyDescent="0.15">
      <c r="A4" s="401"/>
      <c r="B4" s="425"/>
      <c r="C4" s="412"/>
      <c r="D4" s="414"/>
      <c r="E4" s="411"/>
      <c r="F4" s="431"/>
      <c r="G4" s="431"/>
      <c r="H4" s="431"/>
      <c r="I4" s="411"/>
      <c r="J4" s="412"/>
      <c r="K4" s="404"/>
      <c r="L4" s="405"/>
      <c r="M4" s="434"/>
      <c r="N4" s="411"/>
      <c r="O4" s="412"/>
      <c r="P4" s="436"/>
      <c r="Q4" s="436"/>
      <c r="R4" s="436"/>
      <c r="S4" s="436"/>
      <c r="T4" s="404"/>
      <c r="U4" s="405"/>
      <c r="V4" s="404"/>
      <c r="W4" s="405"/>
      <c r="X4" s="408"/>
      <c r="Y4" s="409"/>
      <c r="Z4" s="411"/>
      <c r="AA4" s="412"/>
      <c r="AB4" s="414"/>
      <c r="AC4" s="411"/>
      <c r="AD4" s="416"/>
    </row>
    <row r="5" spans="1:32" ht="18" customHeight="1" x14ac:dyDescent="0.15">
      <c r="A5" s="401"/>
      <c r="B5" s="219"/>
      <c r="C5" s="426"/>
      <c r="D5" s="428"/>
      <c r="E5" s="418"/>
      <c r="F5" s="432"/>
      <c r="G5" s="432"/>
      <c r="H5" s="432"/>
      <c r="I5" s="418"/>
      <c r="J5" s="426"/>
      <c r="K5" s="418" t="s">
        <v>140</v>
      </c>
      <c r="L5" s="426"/>
      <c r="M5" s="114"/>
      <c r="N5" s="418"/>
      <c r="O5" s="426"/>
      <c r="P5" s="94" t="s">
        <v>118</v>
      </c>
      <c r="Q5" s="418" t="s">
        <v>151</v>
      </c>
      <c r="R5" s="432"/>
      <c r="S5" s="426"/>
      <c r="T5" s="418" t="s">
        <v>154</v>
      </c>
      <c r="U5" s="426"/>
      <c r="V5" s="418" t="s">
        <v>65</v>
      </c>
      <c r="W5" s="426"/>
      <c r="X5" s="333" t="s">
        <v>167</v>
      </c>
      <c r="Y5" s="417"/>
      <c r="Z5" s="333" t="s">
        <v>174</v>
      </c>
      <c r="AA5" s="417"/>
      <c r="AB5" s="94"/>
      <c r="AC5" s="418" t="s">
        <v>3</v>
      </c>
      <c r="AD5" s="419"/>
    </row>
    <row r="6" spans="1:32" ht="35.25" customHeight="1" x14ac:dyDescent="0.15">
      <c r="A6" s="401"/>
      <c r="B6" s="88">
        <v>1</v>
      </c>
      <c r="C6" s="91"/>
      <c r="D6" s="95"/>
      <c r="E6" s="98"/>
      <c r="F6" s="101" t="s">
        <v>200</v>
      </c>
      <c r="G6" s="104"/>
      <c r="H6" s="101" t="s">
        <v>366</v>
      </c>
      <c r="I6" s="107"/>
      <c r="J6" s="111" t="s">
        <v>105</v>
      </c>
      <c r="K6" s="107"/>
      <c r="L6" s="111" t="s">
        <v>105</v>
      </c>
      <c r="M6" s="115"/>
      <c r="N6" s="118"/>
      <c r="O6" s="121" t="s">
        <v>200</v>
      </c>
      <c r="P6" s="124"/>
      <c r="Q6" s="118"/>
      <c r="R6" s="30" t="s">
        <v>85</v>
      </c>
      <c r="S6" s="66">
        <v>12</v>
      </c>
      <c r="T6" s="131">
        <f t="shared" ref="T6:T20" si="0">K6*P6*AF6</f>
        <v>0</v>
      </c>
      <c r="U6" s="111" t="s">
        <v>105</v>
      </c>
      <c r="V6" s="51"/>
      <c r="W6" s="137" t="s">
        <v>105</v>
      </c>
      <c r="X6" s="98"/>
      <c r="Y6" s="141" t="s">
        <v>70</v>
      </c>
      <c r="Z6" s="144">
        <f t="shared" ref="Z6:Z20" si="1">(T6+V6)*X6*0.01</f>
        <v>0</v>
      </c>
      <c r="AA6" s="137" t="s">
        <v>105</v>
      </c>
      <c r="AB6" s="145"/>
      <c r="AC6" s="51"/>
      <c r="AD6" s="59" t="s">
        <v>105</v>
      </c>
      <c r="AF6" s="86">
        <f t="shared" ref="AF6:AF20" si="2">Q6/S6</f>
        <v>0</v>
      </c>
    </row>
    <row r="7" spans="1:32" ht="35.25" customHeight="1" x14ac:dyDescent="0.15">
      <c r="A7" s="401"/>
      <c r="B7" s="89">
        <v>2</v>
      </c>
      <c r="C7" s="92"/>
      <c r="D7" s="96"/>
      <c r="E7" s="99"/>
      <c r="F7" s="102" t="s">
        <v>200</v>
      </c>
      <c r="G7" s="105"/>
      <c r="H7" s="102" t="s">
        <v>366</v>
      </c>
      <c r="I7" s="108"/>
      <c r="J7" s="112" t="s">
        <v>105</v>
      </c>
      <c r="K7" s="108"/>
      <c r="L7" s="112" t="s">
        <v>105</v>
      </c>
      <c r="M7" s="116"/>
      <c r="N7" s="119"/>
      <c r="O7" s="122" t="s">
        <v>200</v>
      </c>
      <c r="P7" s="125"/>
      <c r="Q7" s="119"/>
      <c r="R7" s="25" t="s">
        <v>85</v>
      </c>
      <c r="S7" s="27">
        <v>12</v>
      </c>
      <c r="T7" s="52">
        <f t="shared" si="0"/>
        <v>0</v>
      </c>
      <c r="U7" s="112" t="s">
        <v>105</v>
      </c>
      <c r="V7" s="28"/>
      <c r="W7" s="138" t="s">
        <v>105</v>
      </c>
      <c r="X7" s="99"/>
      <c r="Y7" s="142" t="s">
        <v>70</v>
      </c>
      <c r="Z7" s="28">
        <f t="shared" si="1"/>
        <v>0</v>
      </c>
      <c r="AA7" s="138" t="s">
        <v>105</v>
      </c>
      <c r="AB7" s="146"/>
      <c r="AC7" s="28"/>
      <c r="AD7" s="54" t="s">
        <v>105</v>
      </c>
      <c r="AF7" s="86">
        <f t="shared" si="2"/>
        <v>0</v>
      </c>
    </row>
    <row r="8" spans="1:32" ht="35.25" customHeight="1" x14ac:dyDescent="0.15">
      <c r="A8" s="401"/>
      <c r="B8" s="88">
        <v>3</v>
      </c>
      <c r="C8" s="91"/>
      <c r="D8" s="95"/>
      <c r="E8" s="98"/>
      <c r="F8" s="101" t="s">
        <v>200</v>
      </c>
      <c r="G8" s="104"/>
      <c r="H8" s="101" t="s">
        <v>366</v>
      </c>
      <c r="I8" s="107"/>
      <c r="J8" s="111" t="s">
        <v>105</v>
      </c>
      <c r="K8" s="107"/>
      <c r="L8" s="111" t="s">
        <v>105</v>
      </c>
      <c r="M8" s="115"/>
      <c r="N8" s="118"/>
      <c r="O8" s="121" t="s">
        <v>200</v>
      </c>
      <c r="P8" s="126"/>
      <c r="Q8" s="118"/>
      <c r="R8" s="30" t="s">
        <v>85</v>
      </c>
      <c r="S8" s="66">
        <v>12</v>
      </c>
      <c r="T8" s="131">
        <f t="shared" si="0"/>
        <v>0</v>
      </c>
      <c r="U8" s="111" t="s">
        <v>105</v>
      </c>
      <c r="V8" s="51"/>
      <c r="W8" s="137" t="s">
        <v>105</v>
      </c>
      <c r="X8" s="98"/>
      <c r="Y8" s="141" t="s">
        <v>70</v>
      </c>
      <c r="Z8" s="28">
        <f t="shared" si="1"/>
        <v>0</v>
      </c>
      <c r="AA8" s="137" t="s">
        <v>105</v>
      </c>
      <c r="AB8" s="145"/>
      <c r="AC8" s="51"/>
      <c r="AD8" s="59" t="s">
        <v>105</v>
      </c>
      <c r="AF8" s="86">
        <f t="shared" si="2"/>
        <v>0</v>
      </c>
    </row>
    <row r="9" spans="1:32" ht="35.25" customHeight="1" x14ac:dyDescent="0.15">
      <c r="A9" s="401"/>
      <c r="B9" s="89">
        <v>4</v>
      </c>
      <c r="C9" s="92"/>
      <c r="D9" s="96"/>
      <c r="E9" s="99"/>
      <c r="F9" s="102" t="s">
        <v>200</v>
      </c>
      <c r="G9" s="105"/>
      <c r="H9" s="102" t="s">
        <v>366</v>
      </c>
      <c r="I9" s="108"/>
      <c r="J9" s="112" t="s">
        <v>105</v>
      </c>
      <c r="K9" s="108"/>
      <c r="L9" s="112" t="s">
        <v>105</v>
      </c>
      <c r="M9" s="116"/>
      <c r="N9" s="119"/>
      <c r="O9" s="122" t="s">
        <v>200</v>
      </c>
      <c r="P9" s="127"/>
      <c r="Q9" s="119"/>
      <c r="R9" s="25" t="s">
        <v>85</v>
      </c>
      <c r="S9" s="27">
        <v>12</v>
      </c>
      <c r="T9" s="52">
        <f t="shared" si="0"/>
        <v>0</v>
      </c>
      <c r="U9" s="112" t="s">
        <v>105</v>
      </c>
      <c r="V9" s="28"/>
      <c r="W9" s="138" t="s">
        <v>105</v>
      </c>
      <c r="X9" s="99"/>
      <c r="Y9" s="142" t="s">
        <v>70</v>
      </c>
      <c r="Z9" s="28">
        <f t="shared" si="1"/>
        <v>0</v>
      </c>
      <c r="AA9" s="138" t="s">
        <v>105</v>
      </c>
      <c r="AB9" s="146"/>
      <c r="AC9" s="28"/>
      <c r="AD9" s="54" t="s">
        <v>105</v>
      </c>
      <c r="AF9" s="86">
        <f t="shared" si="2"/>
        <v>0</v>
      </c>
    </row>
    <row r="10" spans="1:32" ht="35.25" customHeight="1" x14ac:dyDescent="0.15">
      <c r="A10" s="401"/>
      <c r="B10" s="89">
        <v>5</v>
      </c>
      <c r="C10" s="92"/>
      <c r="D10" s="96"/>
      <c r="E10" s="99"/>
      <c r="F10" s="102" t="s">
        <v>200</v>
      </c>
      <c r="G10" s="105"/>
      <c r="H10" s="102" t="s">
        <v>366</v>
      </c>
      <c r="I10" s="108"/>
      <c r="J10" s="112" t="s">
        <v>105</v>
      </c>
      <c r="K10" s="108"/>
      <c r="L10" s="112" t="s">
        <v>105</v>
      </c>
      <c r="M10" s="116"/>
      <c r="N10" s="119"/>
      <c r="O10" s="122" t="s">
        <v>200</v>
      </c>
      <c r="P10" s="127"/>
      <c r="Q10" s="119"/>
      <c r="R10" s="25" t="s">
        <v>85</v>
      </c>
      <c r="S10" s="27">
        <v>12</v>
      </c>
      <c r="T10" s="52">
        <f t="shared" si="0"/>
        <v>0</v>
      </c>
      <c r="U10" s="112" t="s">
        <v>105</v>
      </c>
      <c r="V10" s="28"/>
      <c r="W10" s="138" t="s">
        <v>105</v>
      </c>
      <c r="X10" s="99"/>
      <c r="Y10" s="142" t="s">
        <v>70</v>
      </c>
      <c r="Z10" s="28">
        <f t="shared" si="1"/>
        <v>0</v>
      </c>
      <c r="AA10" s="138" t="s">
        <v>105</v>
      </c>
      <c r="AB10" s="146"/>
      <c r="AC10" s="28"/>
      <c r="AD10" s="54" t="s">
        <v>105</v>
      </c>
      <c r="AF10" s="86">
        <f t="shared" si="2"/>
        <v>0</v>
      </c>
    </row>
    <row r="11" spans="1:32" ht="35.25" customHeight="1" x14ac:dyDescent="0.15">
      <c r="A11" s="401"/>
      <c r="B11" s="89">
        <v>6</v>
      </c>
      <c r="C11" s="92"/>
      <c r="D11" s="96"/>
      <c r="E11" s="99"/>
      <c r="F11" s="102" t="s">
        <v>200</v>
      </c>
      <c r="G11" s="105"/>
      <c r="H11" s="102" t="s">
        <v>366</v>
      </c>
      <c r="I11" s="108"/>
      <c r="J11" s="112" t="s">
        <v>105</v>
      </c>
      <c r="K11" s="108"/>
      <c r="L11" s="112" t="s">
        <v>105</v>
      </c>
      <c r="M11" s="116"/>
      <c r="N11" s="119"/>
      <c r="O11" s="122" t="s">
        <v>200</v>
      </c>
      <c r="P11" s="127"/>
      <c r="Q11" s="119"/>
      <c r="R11" s="25" t="s">
        <v>85</v>
      </c>
      <c r="S11" s="27">
        <v>12</v>
      </c>
      <c r="T11" s="52">
        <f t="shared" si="0"/>
        <v>0</v>
      </c>
      <c r="U11" s="112" t="s">
        <v>105</v>
      </c>
      <c r="V11" s="28"/>
      <c r="W11" s="138" t="s">
        <v>105</v>
      </c>
      <c r="X11" s="99"/>
      <c r="Y11" s="142" t="s">
        <v>70</v>
      </c>
      <c r="Z11" s="28">
        <f t="shared" si="1"/>
        <v>0</v>
      </c>
      <c r="AA11" s="138" t="s">
        <v>105</v>
      </c>
      <c r="AB11" s="146"/>
      <c r="AC11" s="28"/>
      <c r="AD11" s="54" t="s">
        <v>105</v>
      </c>
      <c r="AF11" s="86">
        <f t="shared" si="2"/>
        <v>0</v>
      </c>
    </row>
    <row r="12" spans="1:32" ht="35.25" customHeight="1" x14ac:dyDescent="0.15">
      <c r="A12" s="401"/>
      <c r="B12" s="89">
        <v>7</v>
      </c>
      <c r="C12" s="92"/>
      <c r="D12" s="96"/>
      <c r="E12" s="99"/>
      <c r="F12" s="102" t="s">
        <v>200</v>
      </c>
      <c r="G12" s="105"/>
      <c r="H12" s="102" t="s">
        <v>366</v>
      </c>
      <c r="I12" s="108"/>
      <c r="J12" s="112" t="s">
        <v>105</v>
      </c>
      <c r="K12" s="108"/>
      <c r="L12" s="112" t="s">
        <v>105</v>
      </c>
      <c r="M12" s="116"/>
      <c r="N12" s="119"/>
      <c r="O12" s="122" t="s">
        <v>200</v>
      </c>
      <c r="P12" s="127"/>
      <c r="Q12" s="119"/>
      <c r="R12" s="25" t="s">
        <v>85</v>
      </c>
      <c r="S12" s="27">
        <v>12</v>
      </c>
      <c r="T12" s="52">
        <f t="shared" si="0"/>
        <v>0</v>
      </c>
      <c r="U12" s="112" t="s">
        <v>105</v>
      </c>
      <c r="V12" s="28"/>
      <c r="W12" s="138" t="s">
        <v>105</v>
      </c>
      <c r="X12" s="99"/>
      <c r="Y12" s="142" t="s">
        <v>70</v>
      </c>
      <c r="Z12" s="28">
        <f t="shared" si="1"/>
        <v>0</v>
      </c>
      <c r="AA12" s="138" t="s">
        <v>105</v>
      </c>
      <c r="AB12" s="146"/>
      <c r="AC12" s="28"/>
      <c r="AD12" s="54" t="s">
        <v>105</v>
      </c>
      <c r="AF12" s="86">
        <f t="shared" si="2"/>
        <v>0</v>
      </c>
    </row>
    <row r="13" spans="1:32" ht="35.25" customHeight="1" x14ac:dyDescent="0.15">
      <c r="A13" s="401"/>
      <c r="B13" s="89">
        <v>8</v>
      </c>
      <c r="C13" s="92"/>
      <c r="D13" s="96"/>
      <c r="E13" s="99"/>
      <c r="F13" s="102" t="s">
        <v>200</v>
      </c>
      <c r="G13" s="105"/>
      <c r="H13" s="102" t="s">
        <v>366</v>
      </c>
      <c r="I13" s="108"/>
      <c r="J13" s="112" t="s">
        <v>105</v>
      </c>
      <c r="K13" s="108"/>
      <c r="L13" s="112" t="s">
        <v>105</v>
      </c>
      <c r="M13" s="116"/>
      <c r="N13" s="119"/>
      <c r="O13" s="122" t="s">
        <v>200</v>
      </c>
      <c r="P13" s="127"/>
      <c r="Q13" s="119"/>
      <c r="R13" s="25" t="s">
        <v>85</v>
      </c>
      <c r="S13" s="27">
        <v>12</v>
      </c>
      <c r="T13" s="52">
        <f t="shared" si="0"/>
        <v>0</v>
      </c>
      <c r="U13" s="112" t="s">
        <v>105</v>
      </c>
      <c r="V13" s="28"/>
      <c r="W13" s="138" t="s">
        <v>105</v>
      </c>
      <c r="X13" s="99"/>
      <c r="Y13" s="142" t="s">
        <v>70</v>
      </c>
      <c r="Z13" s="28">
        <f t="shared" si="1"/>
        <v>0</v>
      </c>
      <c r="AA13" s="138" t="s">
        <v>105</v>
      </c>
      <c r="AB13" s="146"/>
      <c r="AC13" s="28"/>
      <c r="AD13" s="54" t="s">
        <v>105</v>
      </c>
      <c r="AF13" s="86">
        <f t="shared" si="2"/>
        <v>0</v>
      </c>
    </row>
    <row r="14" spans="1:32" ht="35.25" customHeight="1" x14ac:dyDescent="0.15">
      <c r="A14" s="401"/>
      <c r="B14" s="89">
        <v>9</v>
      </c>
      <c r="C14" s="92"/>
      <c r="D14" s="96"/>
      <c r="E14" s="99"/>
      <c r="F14" s="102" t="s">
        <v>200</v>
      </c>
      <c r="G14" s="105"/>
      <c r="H14" s="102" t="s">
        <v>366</v>
      </c>
      <c r="I14" s="108"/>
      <c r="J14" s="112" t="s">
        <v>105</v>
      </c>
      <c r="K14" s="108"/>
      <c r="L14" s="112" t="s">
        <v>105</v>
      </c>
      <c r="M14" s="116"/>
      <c r="N14" s="119"/>
      <c r="O14" s="122" t="s">
        <v>200</v>
      </c>
      <c r="P14" s="127"/>
      <c r="Q14" s="119"/>
      <c r="R14" s="25" t="s">
        <v>85</v>
      </c>
      <c r="S14" s="27">
        <v>12</v>
      </c>
      <c r="T14" s="52">
        <f t="shared" si="0"/>
        <v>0</v>
      </c>
      <c r="U14" s="112" t="s">
        <v>105</v>
      </c>
      <c r="V14" s="136"/>
      <c r="W14" s="138" t="s">
        <v>105</v>
      </c>
      <c r="X14" s="99"/>
      <c r="Y14" s="142" t="s">
        <v>70</v>
      </c>
      <c r="Z14" s="28">
        <f t="shared" si="1"/>
        <v>0</v>
      </c>
      <c r="AA14" s="138" t="s">
        <v>105</v>
      </c>
      <c r="AB14" s="146"/>
      <c r="AC14" s="28"/>
      <c r="AD14" s="54" t="s">
        <v>105</v>
      </c>
      <c r="AF14" s="86">
        <f t="shared" si="2"/>
        <v>0</v>
      </c>
    </row>
    <row r="15" spans="1:32" ht="35.25" customHeight="1" x14ac:dyDescent="0.15">
      <c r="A15" s="401"/>
      <c r="B15" s="89">
        <v>10</v>
      </c>
      <c r="C15" s="92"/>
      <c r="D15" s="96"/>
      <c r="E15" s="99"/>
      <c r="F15" s="102" t="s">
        <v>200</v>
      </c>
      <c r="G15" s="105"/>
      <c r="H15" s="102" t="s">
        <v>366</v>
      </c>
      <c r="I15" s="108"/>
      <c r="J15" s="112" t="s">
        <v>105</v>
      </c>
      <c r="K15" s="108"/>
      <c r="L15" s="112" t="s">
        <v>105</v>
      </c>
      <c r="M15" s="116"/>
      <c r="N15" s="119"/>
      <c r="O15" s="122" t="s">
        <v>200</v>
      </c>
      <c r="P15" s="125"/>
      <c r="Q15" s="119"/>
      <c r="R15" s="25" t="s">
        <v>85</v>
      </c>
      <c r="S15" s="27">
        <v>12</v>
      </c>
      <c r="T15" s="52">
        <f t="shared" si="0"/>
        <v>0</v>
      </c>
      <c r="U15" s="112" t="s">
        <v>105</v>
      </c>
      <c r="V15" s="28"/>
      <c r="W15" s="138" t="s">
        <v>105</v>
      </c>
      <c r="X15" s="99"/>
      <c r="Y15" s="142" t="s">
        <v>70</v>
      </c>
      <c r="Z15" s="28">
        <f t="shared" si="1"/>
        <v>0</v>
      </c>
      <c r="AA15" s="138" t="s">
        <v>105</v>
      </c>
      <c r="AB15" s="146"/>
      <c r="AC15" s="28"/>
      <c r="AD15" s="54" t="s">
        <v>105</v>
      </c>
      <c r="AF15" s="86">
        <f t="shared" si="2"/>
        <v>0</v>
      </c>
    </row>
    <row r="16" spans="1:32" ht="35.25" customHeight="1" x14ac:dyDescent="0.15">
      <c r="A16" s="401"/>
      <c r="B16" s="89">
        <v>11</v>
      </c>
      <c r="C16" s="92"/>
      <c r="D16" s="96"/>
      <c r="E16" s="99"/>
      <c r="F16" s="102" t="s">
        <v>200</v>
      </c>
      <c r="G16" s="105"/>
      <c r="H16" s="102" t="s">
        <v>366</v>
      </c>
      <c r="I16" s="108"/>
      <c r="J16" s="112" t="s">
        <v>105</v>
      </c>
      <c r="K16" s="108"/>
      <c r="L16" s="112" t="s">
        <v>105</v>
      </c>
      <c r="M16" s="116"/>
      <c r="N16" s="119"/>
      <c r="O16" s="122" t="s">
        <v>200</v>
      </c>
      <c r="P16" s="125"/>
      <c r="Q16" s="119"/>
      <c r="R16" s="25" t="s">
        <v>85</v>
      </c>
      <c r="S16" s="27">
        <v>12</v>
      </c>
      <c r="T16" s="52">
        <f t="shared" si="0"/>
        <v>0</v>
      </c>
      <c r="U16" s="112" t="s">
        <v>105</v>
      </c>
      <c r="V16" s="28"/>
      <c r="W16" s="138" t="s">
        <v>105</v>
      </c>
      <c r="X16" s="99"/>
      <c r="Y16" s="142" t="s">
        <v>70</v>
      </c>
      <c r="Z16" s="28">
        <f t="shared" si="1"/>
        <v>0</v>
      </c>
      <c r="AA16" s="138" t="s">
        <v>105</v>
      </c>
      <c r="AB16" s="146"/>
      <c r="AC16" s="28"/>
      <c r="AD16" s="54" t="s">
        <v>105</v>
      </c>
      <c r="AF16" s="86">
        <f t="shared" si="2"/>
        <v>0</v>
      </c>
    </row>
    <row r="17" spans="1:32" ht="35.25" customHeight="1" x14ac:dyDescent="0.15">
      <c r="A17" s="401"/>
      <c r="B17" s="89">
        <v>12</v>
      </c>
      <c r="C17" s="92"/>
      <c r="D17" s="96"/>
      <c r="E17" s="99"/>
      <c r="F17" s="102" t="s">
        <v>200</v>
      </c>
      <c r="G17" s="105"/>
      <c r="H17" s="102" t="s">
        <v>366</v>
      </c>
      <c r="I17" s="108"/>
      <c r="J17" s="112" t="s">
        <v>105</v>
      </c>
      <c r="K17" s="108"/>
      <c r="L17" s="112" t="s">
        <v>105</v>
      </c>
      <c r="M17" s="116"/>
      <c r="N17" s="119"/>
      <c r="O17" s="122" t="s">
        <v>200</v>
      </c>
      <c r="P17" s="125"/>
      <c r="Q17" s="119"/>
      <c r="R17" s="25" t="s">
        <v>85</v>
      </c>
      <c r="S17" s="27">
        <v>12</v>
      </c>
      <c r="T17" s="52">
        <f t="shared" si="0"/>
        <v>0</v>
      </c>
      <c r="U17" s="112" t="s">
        <v>105</v>
      </c>
      <c r="V17" s="28"/>
      <c r="W17" s="138" t="s">
        <v>105</v>
      </c>
      <c r="X17" s="99"/>
      <c r="Y17" s="142" t="s">
        <v>70</v>
      </c>
      <c r="Z17" s="28">
        <f t="shared" si="1"/>
        <v>0</v>
      </c>
      <c r="AA17" s="138" t="s">
        <v>105</v>
      </c>
      <c r="AB17" s="146"/>
      <c r="AC17" s="28"/>
      <c r="AD17" s="54" t="s">
        <v>105</v>
      </c>
      <c r="AF17" s="86">
        <f t="shared" si="2"/>
        <v>0</v>
      </c>
    </row>
    <row r="18" spans="1:32" ht="35.25" customHeight="1" x14ac:dyDescent="0.15">
      <c r="A18" s="401"/>
      <c r="B18" s="89">
        <v>13</v>
      </c>
      <c r="C18" s="92"/>
      <c r="D18" s="96"/>
      <c r="E18" s="99"/>
      <c r="F18" s="102" t="s">
        <v>200</v>
      </c>
      <c r="G18" s="105"/>
      <c r="H18" s="102" t="s">
        <v>366</v>
      </c>
      <c r="I18" s="108"/>
      <c r="J18" s="112" t="s">
        <v>105</v>
      </c>
      <c r="K18" s="108"/>
      <c r="L18" s="112" t="s">
        <v>105</v>
      </c>
      <c r="M18" s="116"/>
      <c r="N18" s="119"/>
      <c r="O18" s="122" t="s">
        <v>200</v>
      </c>
      <c r="P18" s="127"/>
      <c r="Q18" s="119"/>
      <c r="R18" s="25" t="s">
        <v>85</v>
      </c>
      <c r="S18" s="27">
        <v>12</v>
      </c>
      <c r="T18" s="52">
        <f t="shared" si="0"/>
        <v>0</v>
      </c>
      <c r="U18" s="112" t="s">
        <v>105</v>
      </c>
      <c r="V18" s="28"/>
      <c r="W18" s="138" t="s">
        <v>105</v>
      </c>
      <c r="X18" s="99"/>
      <c r="Y18" s="142" t="s">
        <v>70</v>
      </c>
      <c r="Z18" s="28">
        <f t="shared" si="1"/>
        <v>0</v>
      </c>
      <c r="AA18" s="138" t="s">
        <v>105</v>
      </c>
      <c r="AB18" s="146"/>
      <c r="AC18" s="28"/>
      <c r="AD18" s="54" t="s">
        <v>105</v>
      </c>
      <c r="AF18" s="86">
        <f t="shared" si="2"/>
        <v>0</v>
      </c>
    </row>
    <row r="19" spans="1:32" ht="35.25" customHeight="1" x14ac:dyDescent="0.15">
      <c r="A19" s="401"/>
      <c r="B19" s="89">
        <v>14</v>
      </c>
      <c r="C19" s="92"/>
      <c r="D19" s="96"/>
      <c r="E19" s="99"/>
      <c r="F19" s="102" t="s">
        <v>200</v>
      </c>
      <c r="G19" s="105"/>
      <c r="H19" s="102" t="s">
        <v>366</v>
      </c>
      <c r="I19" s="108"/>
      <c r="J19" s="112" t="s">
        <v>105</v>
      </c>
      <c r="K19" s="108"/>
      <c r="L19" s="112" t="s">
        <v>105</v>
      </c>
      <c r="M19" s="116"/>
      <c r="N19" s="119"/>
      <c r="O19" s="122" t="s">
        <v>200</v>
      </c>
      <c r="P19" s="127"/>
      <c r="Q19" s="119"/>
      <c r="R19" s="25" t="s">
        <v>85</v>
      </c>
      <c r="S19" s="27">
        <v>12</v>
      </c>
      <c r="T19" s="52">
        <f t="shared" si="0"/>
        <v>0</v>
      </c>
      <c r="U19" s="112" t="s">
        <v>105</v>
      </c>
      <c r="V19" s="28"/>
      <c r="W19" s="138" t="s">
        <v>105</v>
      </c>
      <c r="X19" s="99"/>
      <c r="Y19" s="142" t="s">
        <v>70</v>
      </c>
      <c r="Z19" s="28">
        <f t="shared" si="1"/>
        <v>0</v>
      </c>
      <c r="AA19" s="138" t="s">
        <v>105</v>
      </c>
      <c r="AB19" s="146"/>
      <c r="AC19" s="28"/>
      <c r="AD19" s="54" t="s">
        <v>105</v>
      </c>
      <c r="AF19" s="86">
        <f t="shared" si="2"/>
        <v>0</v>
      </c>
    </row>
    <row r="20" spans="1:32" ht="35.25" customHeight="1" x14ac:dyDescent="0.15">
      <c r="A20" s="401"/>
      <c r="B20" s="90">
        <v>15</v>
      </c>
      <c r="C20" s="93"/>
      <c r="D20" s="97"/>
      <c r="E20" s="100"/>
      <c r="F20" s="103" t="s">
        <v>200</v>
      </c>
      <c r="G20" s="106"/>
      <c r="H20" s="103" t="s">
        <v>366</v>
      </c>
      <c r="I20" s="109"/>
      <c r="J20" s="113" t="s">
        <v>105</v>
      </c>
      <c r="K20" s="109"/>
      <c r="L20" s="113" t="s">
        <v>105</v>
      </c>
      <c r="M20" s="117"/>
      <c r="N20" s="120"/>
      <c r="O20" s="123" t="s">
        <v>200</v>
      </c>
      <c r="P20" s="128"/>
      <c r="Q20" s="120"/>
      <c r="R20" s="26" t="s">
        <v>85</v>
      </c>
      <c r="S20" s="129">
        <v>12</v>
      </c>
      <c r="T20" s="132">
        <f t="shared" si="0"/>
        <v>0</v>
      </c>
      <c r="U20" s="113" t="s">
        <v>105</v>
      </c>
      <c r="V20" s="65"/>
      <c r="W20" s="139" t="s">
        <v>105</v>
      </c>
      <c r="X20" s="100"/>
      <c r="Y20" s="143" t="s">
        <v>70</v>
      </c>
      <c r="Z20" s="31">
        <f t="shared" si="1"/>
        <v>0</v>
      </c>
      <c r="AA20" s="139" t="s">
        <v>105</v>
      </c>
      <c r="AB20" s="147"/>
      <c r="AC20" s="65"/>
      <c r="AD20" s="55" t="s">
        <v>105</v>
      </c>
      <c r="AF20" s="86">
        <f t="shared" si="2"/>
        <v>0</v>
      </c>
    </row>
    <row r="21" spans="1:32" ht="35.25" customHeight="1" x14ac:dyDescent="0.15">
      <c r="A21" s="401"/>
      <c r="B21" s="420" t="s">
        <v>83</v>
      </c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2"/>
      <c r="T21" s="133">
        <f>SUM(T6:T20)</f>
        <v>0</v>
      </c>
      <c r="U21" s="134" t="s">
        <v>105</v>
      </c>
      <c r="V21" s="29">
        <f>SUM(V6:V20)</f>
        <v>0</v>
      </c>
      <c r="W21" s="140" t="s">
        <v>105</v>
      </c>
      <c r="X21" s="423"/>
      <c r="Y21" s="424"/>
      <c r="Z21" s="32">
        <f>SUM(Z6:Z20)</f>
        <v>0</v>
      </c>
      <c r="AA21" s="140" t="s">
        <v>105</v>
      </c>
      <c r="AB21" s="148"/>
      <c r="AC21" s="29">
        <f>SUM(AC6:AC20)</f>
        <v>0</v>
      </c>
      <c r="AD21" s="56" t="s">
        <v>105</v>
      </c>
    </row>
    <row r="22" spans="1:32" ht="30" customHeight="1" x14ac:dyDescent="0.15">
      <c r="I22" s="110"/>
      <c r="J22" s="110"/>
      <c r="K22" s="110"/>
      <c r="L22" s="110"/>
      <c r="M22" s="110"/>
      <c r="S22" s="130"/>
      <c r="T22" s="130"/>
      <c r="U22" s="110"/>
      <c r="V22" s="110"/>
      <c r="W22" s="110"/>
    </row>
    <row r="23" spans="1:32" x14ac:dyDescent="0.15">
      <c r="I23" s="110"/>
      <c r="J23" s="110"/>
      <c r="K23" s="110"/>
      <c r="L23" s="110"/>
      <c r="M23" s="110"/>
      <c r="U23" s="110"/>
      <c r="V23" s="110"/>
      <c r="W23" s="110"/>
    </row>
    <row r="24" spans="1:32" x14ac:dyDescent="0.15">
      <c r="I24" s="110"/>
      <c r="J24" s="110"/>
      <c r="K24" s="110"/>
      <c r="L24" s="110"/>
      <c r="M24" s="110"/>
    </row>
    <row r="25" spans="1:32" x14ac:dyDescent="0.15">
      <c r="I25" s="110"/>
      <c r="J25" s="110"/>
      <c r="K25" s="110"/>
      <c r="L25" s="110"/>
      <c r="M25" s="110"/>
    </row>
    <row r="26" spans="1:32" x14ac:dyDescent="0.15">
      <c r="I26" s="110"/>
      <c r="J26" s="110"/>
      <c r="K26" s="110"/>
      <c r="L26" s="110"/>
      <c r="M26" s="110"/>
    </row>
    <row r="27" spans="1:32" x14ac:dyDescent="0.15">
      <c r="I27" s="110"/>
      <c r="J27" s="110"/>
      <c r="K27" s="110"/>
      <c r="L27" s="110"/>
      <c r="M27" s="110"/>
    </row>
    <row r="28" spans="1:32" x14ac:dyDescent="0.15">
      <c r="I28" s="110"/>
      <c r="J28" s="110"/>
      <c r="K28" s="110"/>
      <c r="L28" s="110"/>
      <c r="M28" s="110"/>
    </row>
    <row r="29" spans="1:32" x14ac:dyDescent="0.15">
      <c r="I29" s="110"/>
      <c r="J29" s="110"/>
      <c r="K29" s="110"/>
      <c r="L29" s="110"/>
      <c r="M29" s="110"/>
    </row>
    <row r="30" spans="1:32" x14ac:dyDescent="0.15">
      <c r="I30" s="110"/>
      <c r="J30" s="110"/>
      <c r="K30" s="110"/>
      <c r="L30" s="110"/>
      <c r="M30" s="110"/>
    </row>
    <row r="31" spans="1:32" x14ac:dyDescent="0.15">
      <c r="I31" s="110"/>
      <c r="J31" s="110"/>
      <c r="K31" s="110"/>
      <c r="L31" s="110"/>
      <c r="M31" s="110"/>
    </row>
  </sheetData>
  <mergeCells count="27">
    <mergeCell ref="AC3:AD4"/>
    <mergeCell ref="X5:Y5"/>
    <mergeCell ref="Z5:AA5"/>
    <mergeCell ref="AC5:AD5"/>
    <mergeCell ref="B21:S21"/>
    <mergeCell ref="X21:Y21"/>
    <mergeCell ref="B3:B5"/>
    <mergeCell ref="C3:C5"/>
    <mergeCell ref="D3:D5"/>
    <mergeCell ref="E3:H5"/>
    <mergeCell ref="I3:J5"/>
    <mergeCell ref="K3:L4"/>
    <mergeCell ref="M3:M4"/>
    <mergeCell ref="N3:O4"/>
    <mergeCell ref="P3:P4"/>
    <mergeCell ref="Q3:S4"/>
    <mergeCell ref="A1:A21"/>
    <mergeCell ref="V3:W4"/>
    <mergeCell ref="X3:Y4"/>
    <mergeCell ref="Z3:AA4"/>
    <mergeCell ref="AB3:AB4"/>
    <mergeCell ref="T3:U4"/>
    <mergeCell ref="K5:L5"/>
    <mergeCell ref="N5:O5"/>
    <mergeCell ref="Q5:S5"/>
    <mergeCell ref="T5:U5"/>
    <mergeCell ref="V5:W5"/>
  </mergeCells>
  <phoneticPr fontId="1"/>
  <pageMargins left="0" right="0.70866141732283472" top="0.74803149606299213" bottom="0.74803149606299213" header="0.31496062992125984" footer="0.31496062992125984"/>
  <pageSetup paperSize="9" scale="80" fitToWidth="0" fitToHeight="0" orientation="landscape" r:id="rId1"/>
  <headerFooter alignWithMargins="0"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98"/>
  <sheetViews>
    <sheetView showZeros="0" view="pageBreakPreview" topLeftCell="I36" zoomScale="85" zoomScaleSheetLayoutView="85" workbookViewId="0">
      <selection activeCell="K28" sqref="K28:L53"/>
    </sheetView>
  </sheetViews>
  <sheetFormatPr defaultColWidth="1.125" defaultRowHeight="11.25" customHeight="1" x14ac:dyDescent="0.15"/>
  <cols>
    <col min="1" max="10" width="1.125" style="149"/>
    <col min="11" max="11" width="1" style="149" customWidth="1"/>
    <col min="12" max="140" width="1.125" style="149"/>
    <col min="141" max="144" width="1.25" style="149" customWidth="1"/>
    <col min="145" max="16384" width="1.125" style="149"/>
  </cols>
  <sheetData>
    <row r="1" spans="1:172" ht="13.5" customHeight="1" x14ac:dyDescent="0.15">
      <c r="A1" s="400" t="s">
        <v>374</v>
      </c>
      <c r="B1" s="401"/>
      <c r="C1" s="401"/>
      <c r="D1" s="401"/>
      <c r="E1" s="401"/>
      <c r="F1" s="401"/>
      <c r="K1" s="683" t="s">
        <v>379</v>
      </c>
      <c r="L1" s="683"/>
      <c r="M1" s="683"/>
      <c r="N1" s="683"/>
      <c r="O1" s="683"/>
      <c r="P1" s="683"/>
      <c r="Q1" s="683"/>
      <c r="R1" s="683"/>
      <c r="S1" s="683"/>
      <c r="T1" s="683"/>
      <c r="U1" s="683"/>
      <c r="V1" s="683"/>
      <c r="W1" s="683"/>
      <c r="X1" s="683"/>
      <c r="Y1" s="683"/>
      <c r="Z1" s="683"/>
      <c r="AA1" s="683"/>
      <c r="AB1" s="683"/>
      <c r="AC1" s="683"/>
      <c r="AD1" s="683"/>
      <c r="AE1" s="683"/>
      <c r="AF1" s="683"/>
      <c r="AG1" s="683"/>
      <c r="AH1" s="683"/>
      <c r="AI1" s="683"/>
      <c r="AJ1" s="683"/>
      <c r="AK1" s="683"/>
      <c r="AL1" s="683"/>
      <c r="AM1" s="683"/>
      <c r="AN1" s="683"/>
      <c r="AO1" s="683"/>
      <c r="AP1" s="683"/>
      <c r="AQ1" s="683"/>
      <c r="AR1" s="683"/>
      <c r="AS1" s="683"/>
      <c r="AT1" s="683"/>
      <c r="AU1" s="683"/>
      <c r="AV1" s="683"/>
      <c r="AW1" s="683"/>
      <c r="AX1" s="683"/>
      <c r="AY1" s="683"/>
      <c r="AZ1" s="683"/>
      <c r="BA1" s="683"/>
      <c r="BB1" s="683"/>
      <c r="BC1" s="683"/>
      <c r="BD1" s="683"/>
      <c r="BE1" s="683"/>
      <c r="BF1" s="683"/>
      <c r="BG1" s="683"/>
      <c r="BH1" s="683"/>
      <c r="BI1" s="683"/>
      <c r="BJ1" s="683"/>
      <c r="BK1" s="683"/>
      <c r="BL1" s="683"/>
      <c r="BM1" s="683"/>
      <c r="BN1" s="683"/>
      <c r="BO1" s="683"/>
      <c r="BP1" s="683"/>
      <c r="BQ1" s="683"/>
      <c r="BR1" s="683"/>
      <c r="BS1" s="683"/>
      <c r="BT1" s="683"/>
      <c r="BU1" s="683"/>
      <c r="BV1" s="683"/>
      <c r="BW1" s="683"/>
      <c r="BX1" s="683"/>
      <c r="BY1" s="683"/>
      <c r="BZ1" s="683"/>
      <c r="CA1" s="683"/>
      <c r="CB1" s="683"/>
      <c r="CC1" s="683"/>
      <c r="CD1" s="683"/>
      <c r="CE1" s="683"/>
      <c r="CF1" s="683"/>
      <c r="CG1" s="683"/>
      <c r="CH1" s="683"/>
      <c r="CI1" s="683"/>
      <c r="CJ1" s="683"/>
      <c r="CK1" s="683"/>
      <c r="CL1" s="683"/>
      <c r="CM1" s="683"/>
      <c r="CN1" s="683"/>
      <c r="CO1" s="683"/>
      <c r="CP1" s="683"/>
      <c r="CQ1" s="683"/>
      <c r="CR1" s="683"/>
      <c r="CS1" s="683"/>
      <c r="CT1" s="683"/>
      <c r="CU1" s="683"/>
      <c r="CV1" s="683"/>
      <c r="CW1" s="683"/>
      <c r="CX1" s="683"/>
      <c r="CY1" s="683"/>
      <c r="CZ1" s="683"/>
      <c r="DA1" s="683"/>
      <c r="DB1" s="683"/>
      <c r="DC1" s="683"/>
      <c r="DD1" s="683"/>
      <c r="DE1" s="683"/>
      <c r="DF1" s="683"/>
      <c r="DG1" s="683"/>
      <c r="DH1" s="683"/>
      <c r="DI1" s="683"/>
      <c r="DJ1" s="683"/>
      <c r="DK1" s="683"/>
      <c r="DL1" s="683"/>
      <c r="DM1" s="683"/>
      <c r="DN1" s="683"/>
      <c r="DO1" s="683"/>
      <c r="DP1" s="683"/>
      <c r="DQ1" s="683"/>
      <c r="DR1" s="683"/>
      <c r="DS1" s="683"/>
      <c r="DT1" s="683"/>
      <c r="DU1" s="683"/>
      <c r="DV1" s="683"/>
      <c r="DW1" s="683"/>
      <c r="DX1" s="685" t="s">
        <v>115</v>
      </c>
      <c r="DY1" s="686"/>
      <c r="DZ1" s="686"/>
      <c r="EA1" s="686"/>
      <c r="EB1" s="686"/>
      <c r="EC1" s="686"/>
      <c r="ED1" s="686"/>
      <c r="EE1" s="686"/>
      <c r="EF1" s="686"/>
      <c r="EG1" s="686"/>
      <c r="EH1" s="686"/>
      <c r="EI1" s="686"/>
      <c r="EJ1" s="686"/>
      <c r="EK1" s="686"/>
      <c r="EL1" s="686"/>
      <c r="EM1" s="686"/>
      <c r="EN1" s="686"/>
      <c r="EO1" s="686"/>
      <c r="EP1" s="686"/>
      <c r="EQ1" s="686"/>
      <c r="ER1" s="686"/>
      <c r="ES1" s="686"/>
      <c r="ET1" s="686"/>
      <c r="EU1" s="686"/>
      <c r="EV1" s="686"/>
      <c r="EW1" s="686"/>
      <c r="EX1" s="686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</row>
    <row r="2" spans="1:172" ht="13.5" customHeight="1" x14ac:dyDescent="0.15">
      <c r="A2" s="401"/>
      <c r="B2" s="401"/>
      <c r="C2" s="401"/>
      <c r="D2" s="401"/>
      <c r="E2" s="401"/>
      <c r="F2" s="401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  <c r="AB2" s="683"/>
      <c r="AC2" s="683"/>
      <c r="AD2" s="683"/>
      <c r="AE2" s="683"/>
      <c r="AF2" s="683"/>
      <c r="AG2" s="683"/>
      <c r="AH2" s="683"/>
      <c r="AI2" s="683"/>
      <c r="AJ2" s="683"/>
      <c r="AK2" s="683"/>
      <c r="AL2" s="683"/>
      <c r="AM2" s="683"/>
      <c r="AN2" s="683"/>
      <c r="AO2" s="683"/>
      <c r="AP2" s="683"/>
      <c r="AQ2" s="683"/>
      <c r="AR2" s="683"/>
      <c r="AS2" s="683"/>
      <c r="AT2" s="683"/>
      <c r="AU2" s="683"/>
      <c r="AV2" s="683"/>
      <c r="AW2" s="683"/>
      <c r="AX2" s="683"/>
      <c r="AY2" s="683"/>
      <c r="AZ2" s="683"/>
      <c r="BA2" s="683"/>
      <c r="BB2" s="683"/>
      <c r="BC2" s="683"/>
      <c r="BD2" s="683"/>
      <c r="BE2" s="683"/>
      <c r="BF2" s="683"/>
      <c r="BG2" s="683"/>
      <c r="BH2" s="683"/>
      <c r="BI2" s="683"/>
      <c r="BJ2" s="683"/>
      <c r="BK2" s="683"/>
      <c r="BL2" s="683"/>
      <c r="BM2" s="683"/>
      <c r="BN2" s="683"/>
      <c r="BO2" s="683"/>
      <c r="BP2" s="683"/>
      <c r="BQ2" s="683"/>
      <c r="BR2" s="683"/>
      <c r="BS2" s="683"/>
      <c r="BT2" s="683"/>
      <c r="BU2" s="683"/>
      <c r="BV2" s="683"/>
      <c r="BW2" s="683"/>
      <c r="BX2" s="683"/>
      <c r="BY2" s="683"/>
      <c r="BZ2" s="683"/>
      <c r="CA2" s="683"/>
      <c r="CB2" s="683"/>
      <c r="CC2" s="683"/>
      <c r="CD2" s="683"/>
      <c r="CE2" s="683"/>
      <c r="CF2" s="683"/>
      <c r="CG2" s="683"/>
      <c r="CH2" s="683"/>
      <c r="CI2" s="683"/>
      <c r="CJ2" s="683"/>
      <c r="CK2" s="683"/>
      <c r="CL2" s="683"/>
      <c r="CM2" s="683"/>
      <c r="CN2" s="683"/>
      <c r="CO2" s="683"/>
      <c r="CP2" s="683"/>
      <c r="CQ2" s="683"/>
      <c r="CR2" s="683"/>
      <c r="CS2" s="683"/>
      <c r="CT2" s="683"/>
      <c r="CU2" s="683"/>
      <c r="CV2" s="683"/>
      <c r="CW2" s="683"/>
      <c r="CX2" s="683"/>
      <c r="CY2" s="683"/>
      <c r="CZ2" s="683"/>
      <c r="DA2" s="683"/>
      <c r="DB2" s="683"/>
      <c r="DC2" s="683"/>
      <c r="DD2" s="683"/>
      <c r="DE2" s="683"/>
      <c r="DF2" s="683"/>
      <c r="DG2" s="683"/>
      <c r="DH2" s="683"/>
      <c r="DI2" s="683"/>
      <c r="DJ2" s="683"/>
      <c r="DK2" s="683"/>
      <c r="DL2" s="683"/>
      <c r="DM2" s="683"/>
      <c r="DN2" s="683"/>
      <c r="DO2" s="683"/>
      <c r="DP2" s="683"/>
      <c r="DQ2" s="683"/>
      <c r="DR2" s="683"/>
      <c r="DS2" s="683"/>
      <c r="DT2" s="683"/>
      <c r="DU2" s="683"/>
      <c r="DV2" s="683"/>
      <c r="DW2" s="683"/>
      <c r="DX2" s="686"/>
      <c r="DY2" s="686"/>
      <c r="DZ2" s="686"/>
      <c r="EA2" s="686"/>
      <c r="EB2" s="686"/>
      <c r="EC2" s="686"/>
      <c r="ED2" s="686"/>
      <c r="EE2" s="686"/>
      <c r="EF2" s="686"/>
      <c r="EG2" s="686"/>
      <c r="EH2" s="686"/>
      <c r="EI2" s="686"/>
      <c r="EJ2" s="686"/>
      <c r="EK2" s="686"/>
      <c r="EL2" s="686"/>
      <c r="EM2" s="686"/>
      <c r="EN2" s="686"/>
      <c r="EO2" s="686"/>
      <c r="EP2" s="686"/>
      <c r="EQ2" s="686"/>
      <c r="ER2" s="686"/>
      <c r="ES2" s="686"/>
      <c r="ET2" s="686"/>
      <c r="EU2" s="686"/>
      <c r="EV2" s="686"/>
      <c r="EW2" s="686"/>
      <c r="EX2" s="686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</row>
    <row r="3" spans="1:172" ht="13.5" customHeight="1" x14ac:dyDescent="0.15">
      <c r="A3" s="401"/>
      <c r="B3" s="401"/>
      <c r="C3" s="401"/>
      <c r="D3" s="401"/>
      <c r="E3" s="401"/>
      <c r="F3" s="401"/>
      <c r="K3" s="683"/>
      <c r="L3" s="683"/>
      <c r="M3" s="683"/>
      <c r="N3" s="683"/>
      <c r="O3" s="683"/>
      <c r="P3" s="683"/>
      <c r="Q3" s="683"/>
      <c r="R3" s="683"/>
      <c r="S3" s="683"/>
      <c r="T3" s="683"/>
      <c r="U3" s="683"/>
      <c r="V3" s="683"/>
      <c r="W3" s="683"/>
      <c r="X3" s="683"/>
      <c r="Y3" s="683"/>
      <c r="Z3" s="683"/>
      <c r="AA3" s="683"/>
      <c r="AB3" s="683"/>
      <c r="AC3" s="683"/>
      <c r="AD3" s="683"/>
      <c r="AE3" s="683"/>
      <c r="AF3" s="683"/>
      <c r="AG3" s="683"/>
      <c r="AH3" s="683"/>
      <c r="AI3" s="683"/>
      <c r="AJ3" s="683"/>
      <c r="AK3" s="683"/>
      <c r="AL3" s="683"/>
      <c r="AM3" s="683"/>
      <c r="AN3" s="683"/>
      <c r="AO3" s="683"/>
      <c r="AP3" s="683"/>
      <c r="AQ3" s="683"/>
      <c r="AR3" s="683"/>
      <c r="AS3" s="683"/>
      <c r="AT3" s="683"/>
      <c r="AU3" s="683"/>
      <c r="AV3" s="683"/>
      <c r="AW3" s="683"/>
      <c r="AX3" s="683"/>
      <c r="AY3" s="683"/>
      <c r="AZ3" s="683"/>
      <c r="BA3" s="683"/>
      <c r="BB3" s="683"/>
      <c r="BC3" s="683"/>
      <c r="BD3" s="683"/>
      <c r="BE3" s="683"/>
      <c r="BF3" s="683"/>
      <c r="BG3" s="683"/>
      <c r="BH3" s="683"/>
      <c r="BI3" s="683"/>
      <c r="BJ3" s="683"/>
      <c r="BK3" s="683"/>
      <c r="BL3" s="683"/>
      <c r="BM3" s="683"/>
      <c r="BN3" s="683"/>
      <c r="BO3" s="683"/>
      <c r="BP3" s="683"/>
      <c r="BQ3" s="683"/>
      <c r="BR3" s="683"/>
      <c r="BS3" s="683"/>
      <c r="BT3" s="683"/>
      <c r="BU3" s="683"/>
      <c r="BV3" s="683"/>
      <c r="BW3" s="683"/>
      <c r="BX3" s="683"/>
      <c r="BY3" s="683"/>
      <c r="BZ3" s="683"/>
      <c r="CA3" s="683"/>
      <c r="CB3" s="683"/>
      <c r="CC3" s="683"/>
      <c r="CD3" s="683"/>
      <c r="CE3" s="683"/>
      <c r="CF3" s="683"/>
      <c r="CG3" s="683"/>
      <c r="CH3" s="683"/>
      <c r="CI3" s="683"/>
      <c r="CJ3" s="683"/>
      <c r="CK3" s="683"/>
      <c r="CL3" s="683"/>
      <c r="CM3" s="683"/>
      <c r="CN3" s="683"/>
      <c r="CO3" s="683"/>
      <c r="CP3" s="683"/>
      <c r="CQ3" s="683"/>
      <c r="CR3" s="683"/>
      <c r="CS3" s="683"/>
      <c r="CT3" s="683"/>
      <c r="CU3" s="683"/>
      <c r="CV3" s="683"/>
      <c r="CW3" s="683"/>
      <c r="CX3" s="683"/>
      <c r="CY3" s="683"/>
      <c r="CZ3" s="683"/>
      <c r="DA3" s="683"/>
      <c r="DB3" s="683"/>
      <c r="DC3" s="683"/>
      <c r="DD3" s="683"/>
      <c r="DE3" s="683"/>
      <c r="DF3" s="683"/>
      <c r="DG3" s="683"/>
      <c r="DH3" s="683"/>
      <c r="DI3" s="683"/>
      <c r="DJ3" s="683"/>
      <c r="DK3" s="683"/>
      <c r="DL3" s="683"/>
      <c r="DM3" s="683"/>
      <c r="DN3" s="683"/>
      <c r="DO3" s="683"/>
      <c r="DP3" s="683"/>
      <c r="DQ3" s="683"/>
      <c r="DR3" s="683"/>
      <c r="DS3" s="683"/>
      <c r="DT3" s="683"/>
      <c r="DU3" s="683"/>
      <c r="DV3" s="683"/>
      <c r="DW3" s="683"/>
      <c r="DX3" s="686"/>
      <c r="DY3" s="686"/>
      <c r="DZ3" s="686"/>
      <c r="EA3" s="686"/>
      <c r="EB3" s="686"/>
      <c r="EC3" s="686"/>
      <c r="ED3" s="686"/>
      <c r="EE3" s="686"/>
      <c r="EF3" s="686"/>
      <c r="EG3" s="686"/>
      <c r="EH3" s="686"/>
      <c r="EI3" s="686"/>
      <c r="EJ3" s="686"/>
      <c r="EK3" s="686"/>
      <c r="EL3" s="686"/>
      <c r="EM3" s="686"/>
      <c r="EN3" s="686"/>
      <c r="EO3" s="686"/>
      <c r="EP3" s="686"/>
      <c r="EQ3" s="686"/>
      <c r="ER3" s="686"/>
      <c r="ES3" s="686"/>
      <c r="ET3" s="686"/>
      <c r="EU3" s="686"/>
      <c r="EV3" s="686"/>
      <c r="EW3" s="686"/>
      <c r="EX3" s="686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</row>
    <row r="4" spans="1:172" ht="13.5" customHeight="1" x14ac:dyDescent="0.15">
      <c r="A4" s="401"/>
      <c r="B4" s="401"/>
      <c r="C4" s="401"/>
      <c r="D4" s="401"/>
      <c r="E4" s="401"/>
      <c r="F4" s="401"/>
      <c r="K4" s="684"/>
      <c r="L4" s="684"/>
      <c r="M4" s="684"/>
      <c r="N4" s="684"/>
      <c r="O4" s="684"/>
      <c r="P4" s="684"/>
      <c r="Q4" s="684"/>
      <c r="R4" s="684"/>
      <c r="S4" s="684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683"/>
      <c r="BT4" s="683"/>
      <c r="BU4" s="683"/>
      <c r="BV4" s="683"/>
      <c r="BW4" s="683"/>
      <c r="BX4" s="683"/>
      <c r="BY4" s="683"/>
      <c r="BZ4" s="683"/>
      <c r="CA4" s="683"/>
      <c r="CB4" s="683"/>
      <c r="CC4" s="683"/>
      <c r="CD4" s="683"/>
      <c r="CE4" s="683"/>
      <c r="CF4" s="683"/>
      <c r="CG4" s="683"/>
      <c r="CH4" s="683"/>
      <c r="CI4" s="683"/>
      <c r="CJ4" s="683"/>
      <c r="CK4" s="683"/>
      <c r="CL4" s="683"/>
      <c r="CM4" s="683"/>
      <c r="CN4" s="683"/>
      <c r="CO4" s="683"/>
      <c r="CP4" s="683"/>
      <c r="CQ4" s="683"/>
      <c r="CR4" s="683"/>
      <c r="CS4" s="683"/>
      <c r="CT4" s="683"/>
      <c r="CU4" s="683"/>
      <c r="CV4" s="683"/>
      <c r="CW4" s="683"/>
      <c r="CX4" s="683"/>
      <c r="CY4" s="683"/>
      <c r="CZ4" s="683"/>
      <c r="DA4" s="683"/>
      <c r="DB4" s="683"/>
      <c r="DC4" s="683"/>
      <c r="DD4" s="683"/>
      <c r="DE4" s="683"/>
      <c r="DF4" s="683"/>
      <c r="DG4" s="683"/>
      <c r="DH4" s="683"/>
      <c r="DI4" s="683"/>
      <c r="DJ4" s="683"/>
      <c r="DK4" s="683"/>
      <c r="DL4" s="683"/>
      <c r="DM4" s="683"/>
      <c r="DN4" s="683"/>
      <c r="DO4" s="683"/>
      <c r="DP4" s="683"/>
      <c r="DQ4" s="683"/>
      <c r="DR4" s="683"/>
      <c r="DS4" s="683"/>
      <c r="DT4" s="683"/>
      <c r="DU4" s="683"/>
      <c r="DV4" s="683"/>
      <c r="DW4" s="683"/>
      <c r="DX4" s="687"/>
      <c r="DY4" s="687"/>
      <c r="DZ4" s="687"/>
      <c r="EA4" s="687"/>
      <c r="EB4" s="687"/>
      <c r="EC4" s="687"/>
      <c r="ED4" s="687"/>
      <c r="EE4" s="687"/>
      <c r="EF4" s="687"/>
      <c r="EG4" s="687"/>
      <c r="EH4" s="687"/>
      <c r="EI4" s="687"/>
      <c r="EJ4" s="687"/>
      <c r="EK4" s="687"/>
      <c r="EL4" s="687"/>
      <c r="EM4" s="687"/>
      <c r="EN4" s="687"/>
      <c r="EO4" s="687"/>
      <c r="EP4" s="687"/>
      <c r="EQ4" s="687"/>
      <c r="ER4" s="687"/>
      <c r="ES4" s="687"/>
      <c r="ET4" s="687"/>
      <c r="EU4" s="687"/>
      <c r="EV4" s="687"/>
      <c r="EW4" s="687"/>
      <c r="EX4" s="687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</row>
    <row r="5" spans="1:172" ht="13.5" customHeight="1" x14ac:dyDescent="0.15">
      <c r="A5" s="401"/>
      <c r="B5" s="401"/>
      <c r="C5" s="401"/>
      <c r="D5" s="401"/>
      <c r="E5" s="401"/>
      <c r="F5" s="401"/>
      <c r="K5" s="150"/>
      <c r="L5" s="150"/>
      <c r="M5" s="150"/>
      <c r="N5" s="150"/>
      <c r="O5" s="150"/>
      <c r="P5" s="150"/>
      <c r="Q5" s="150"/>
      <c r="R5" s="150"/>
      <c r="S5" s="150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688" t="s">
        <v>117</v>
      </c>
      <c r="AT5" s="689"/>
      <c r="AU5" s="689"/>
      <c r="AV5" s="689"/>
      <c r="AW5" s="689"/>
      <c r="AX5" s="690"/>
      <c r="AY5" s="697"/>
      <c r="AZ5" s="697"/>
      <c r="BA5" s="697"/>
      <c r="BB5" s="697"/>
      <c r="BC5" s="697"/>
      <c r="BD5" s="697"/>
      <c r="BE5" s="697"/>
      <c r="BF5" s="697"/>
      <c r="BG5" s="697"/>
      <c r="BH5" s="697"/>
      <c r="BI5" s="697"/>
      <c r="BJ5" s="697"/>
      <c r="BK5" s="697"/>
      <c r="BL5" s="697"/>
      <c r="BM5" s="697"/>
      <c r="BN5" s="697"/>
      <c r="BO5" s="697"/>
      <c r="BP5" s="697"/>
      <c r="BQ5" s="697"/>
      <c r="BR5" s="697"/>
      <c r="BS5" s="697"/>
      <c r="BT5" s="697"/>
      <c r="BU5" s="697"/>
      <c r="BV5" s="697"/>
      <c r="BW5" s="697"/>
      <c r="BX5" s="697"/>
      <c r="BY5" s="697"/>
      <c r="BZ5" s="697"/>
      <c r="CA5" s="697"/>
      <c r="CB5" s="697"/>
      <c r="CC5" s="697"/>
      <c r="CD5" s="697"/>
      <c r="CE5" s="697"/>
      <c r="CF5" s="697"/>
      <c r="CG5" s="698" t="s">
        <v>119</v>
      </c>
      <c r="CH5" s="698"/>
      <c r="CI5" s="698"/>
      <c r="CJ5" s="698"/>
      <c r="CK5" s="698"/>
      <c r="CL5" s="698"/>
      <c r="CM5" s="698"/>
      <c r="CN5" s="698"/>
      <c r="CO5" s="699"/>
      <c r="CP5" s="699"/>
      <c r="CQ5" s="699"/>
      <c r="CR5" s="699"/>
      <c r="CS5" s="699"/>
      <c r="CT5" s="699"/>
      <c r="CU5" s="699"/>
      <c r="CV5" s="699"/>
      <c r="CW5" s="699"/>
      <c r="CX5" s="699"/>
      <c r="CY5" s="699"/>
      <c r="CZ5" s="699"/>
      <c r="DA5" s="699"/>
      <c r="DB5" s="699"/>
      <c r="DC5" s="699"/>
      <c r="DD5" s="699"/>
      <c r="DE5" s="699"/>
      <c r="DF5" s="699"/>
      <c r="DG5" s="699"/>
      <c r="DH5" s="699"/>
      <c r="DI5" s="699"/>
      <c r="DJ5" s="699"/>
      <c r="DK5" s="699"/>
      <c r="DL5" s="699"/>
      <c r="DM5" s="699"/>
      <c r="DN5" s="699"/>
      <c r="DO5" s="699"/>
      <c r="DP5" s="699"/>
      <c r="DQ5" s="699"/>
      <c r="DR5" s="699"/>
      <c r="DS5" s="699"/>
      <c r="DT5" s="699"/>
      <c r="DU5" s="699"/>
      <c r="DV5" s="699"/>
      <c r="DW5" s="700" t="s">
        <v>10</v>
      </c>
      <c r="DX5" s="701"/>
      <c r="DY5" s="701"/>
      <c r="DZ5" s="702"/>
      <c r="EA5" s="709" t="s">
        <v>120</v>
      </c>
      <c r="EB5" s="710"/>
      <c r="EC5" s="710"/>
      <c r="ED5" s="710"/>
      <c r="EE5" s="710"/>
      <c r="EF5" s="710"/>
      <c r="EG5" s="699"/>
      <c r="EH5" s="699"/>
      <c r="EI5" s="699"/>
      <c r="EJ5" s="699"/>
      <c r="EK5" s="699"/>
      <c r="EL5" s="699"/>
      <c r="EM5" s="699"/>
      <c r="EN5" s="699"/>
      <c r="EO5" s="699"/>
      <c r="EP5" s="699"/>
      <c r="EQ5" s="699"/>
      <c r="ER5" s="699"/>
      <c r="ES5" s="699"/>
      <c r="ET5" s="699"/>
      <c r="EU5" s="699"/>
      <c r="EV5" s="699"/>
      <c r="EW5" s="699"/>
      <c r="EX5" s="699"/>
      <c r="EY5" s="699"/>
      <c r="EZ5" s="699"/>
      <c r="FA5" s="699"/>
      <c r="FB5" s="699"/>
      <c r="FC5" s="699"/>
      <c r="FD5" s="699"/>
      <c r="FE5" s="699"/>
      <c r="FF5" s="699"/>
    </row>
    <row r="6" spans="1:172" ht="13.5" customHeight="1" x14ac:dyDescent="0.15">
      <c r="A6" s="401"/>
      <c r="B6" s="401"/>
      <c r="C6" s="401"/>
      <c r="D6" s="401"/>
      <c r="E6" s="401"/>
      <c r="F6" s="401"/>
      <c r="K6" s="150"/>
      <c r="L6" s="150"/>
      <c r="M6" s="150"/>
      <c r="N6" s="150"/>
      <c r="O6" s="150"/>
      <c r="P6" s="150"/>
      <c r="Q6" s="150"/>
      <c r="R6" s="150"/>
      <c r="S6" s="150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691"/>
      <c r="AT6" s="692"/>
      <c r="AU6" s="692"/>
      <c r="AV6" s="692"/>
      <c r="AW6" s="692"/>
      <c r="AX6" s="693"/>
      <c r="AY6" s="697"/>
      <c r="AZ6" s="697"/>
      <c r="BA6" s="697"/>
      <c r="BB6" s="697"/>
      <c r="BC6" s="697"/>
      <c r="BD6" s="697"/>
      <c r="BE6" s="697"/>
      <c r="BF6" s="697"/>
      <c r="BG6" s="697"/>
      <c r="BH6" s="697"/>
      <c r="BI6" s="697"/>
      <c r="BJ6" s="697"/>
      <c r="BK6" s="697"/>
      <c r="BL6" s="697"/>
      <c r="BM6" s="697"/>
      <c r="BN6" s="697"/>
      <c r="BO6" s="697"/>
      <c r="BP6" s="697"/>
      <c r="BQ6" s="697"/>
      <c r="BR6" s="697"/>
      <c r="BS6" s="697"/>
      <c r="BT6" s="697"/>
      <c r="BU6" s="697"/>
      <c r="BV6" s="697"/>
      <c r="BW6" s="697"/>
      <c r="BX6" s="697"/>
      <c r="BY6" s="697"/>
      <c r="BZ6" s="697"/>
      <c r="CA6" s="697"/>
      <c r="CB6" s="697"/>
      <c r="CC6" s="697"/>
      <c r="CD6" s="697"/>
      <c r="CE6" s="697"/>
      <c r="CF6" s="697"/>
      <c r="CG6" s="698"/>
      <c r="CH6" s="698"/>
      <c r="CI6" s="698"/>
      <c r="CJ6" s="698"/>
      <c r="CK6" s="698"/>
      <c r="CL6" s="698"/>
      <c r="CM6" s="698"/>
      <c r="CN6" s="698"/>
      <c r="CO6" s="699"/>
      <c r="CP6" s="699"/>
      <c r="CQ6" s="699"/>
      <c r="CR6" s="699"/>
      <c r="CS6" s="699"/>
      <c r="CT6" s="699"/>
      <c r="CU6" s="699"/>
      <c r="CV6" s="699"/>
      <c r="CW6" s="699"/>
      <c r="CX6" s="699"/>
      <c r="CY6" s="699"/>
      <c r="CZ6" s="699"/>
      <c r="DA6" s="699"/>
      <c r="DB6" s="699"/>
      <c r="DC6" s="699"/>
      <c r="DD6" s="699"/>
      <c r="DE6" s="699"/>
      <c r="DF6" s="699"/>
      <c r="DG6" s="699"/>
      <c r="DH6" s="699"/>
      <c r="DI6" s="699"/>
      <c r="DJ6" s="699"/>
      <c r="DK6" s="699"/>
      <c r="DL6" s="699"/>
      <c r="DM6" s="699"/>
      <c r="DN6" s="699"/>
      <c r="DO6" s="699"/>
      <c r="DP6" s="699"/>
      <c r="DQ6" s="699"/>
      <c r="DR6" s="699"/>
      <c r="DS6" s="699"/>
      <c r="DT6" s="699"/>
      <c r="DU6" s="699"/>
      <c r="DV6" s="699"/>
      <c r="DW6" s="703"/>
      <c r="DX6" s="704"/>
      <c r="DY6" s="704"/>
      <c r="DZ6" s="705"/>
      <c r="EA6" s="710"/>
      <c r="EB6" s="710"/>
      <c r="EC6" s="710"/>
      <c r="ED6" s="710"/>
      <c r="EE6" s="710"/>
      <c r="EF6" s="710"/>
      <c r="EG6" s="699"/>
      <c r="EH6" s="699"/>
      <c r="EI6" s="699"/>
      <c r="EJ6" s="699"/>
      <c r="EK6" s="699"/>
      <c r="EL6" s="699"/>
      <c r="EM6" s="699"/>
      <c r="EN6" s="699"/>
      <c r="EO6" s="699"/>
      <c r="EP6" s="699"/>
      <c r="EQ6" s="699"/>
      <c r="ER6" s="699"/>
      <c r="ES6" s="699"/>
      <c r="ET6" s="699"/>
      <c r="EU6" s="699"/>
      <c r="EV6" s="699"/>
      <c r="EW6" s="699"/>
      <c r="EX6" s="699"/>
      <c r="EY6" s="699"/>
      <c r="EZ6" s="699"/>
      <c r="FA6" s="699"/>
      <c r="FB6" s="699"/>
      <c r="FC6" s="699"/>
      <c r="FD6" s="699"/>
      <c r="FE6" s="699"/>
      <c r="FF6" s="699"/>
    </row>
    <row r="7" spans="1:172" ht="13.5" customHeight="1" x14ac:dyDescent="0.15">
      <c r="A7" s="401"/>
      <c r="B7" s="401"/>
      <c r="C7" s="401"/>
      <c r="D7" s="401"/>
      <c r="E7" s="401"/>
      <c r="F7" s="401"/>
      <c r="L7" s="150"/>
      <c r="M7" s="150"/>
      <c r="N7" s="150"/>
      <c r="O7" s="150"/>
      <c r="P7" s="150"/>
      <c r="Q7" s="150"/>
      <c r="R7" s="150"/>
      <c r="S7" s="150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694"/>
      <c r="AT7" s="695"/>
      <c r="AU7" s="695"/>
      <c r="AV7" s="695"/>
      <c r="AW7" s="695"/>
      <c r="AX7" s="696"/>
      <c r="AY7" s="697"/>
      <c r="AZ7" s="697"/>
      <c r="BA7" s="697"/>
      <c r="BB7" s="697"/>
      <c r="BC7" s="697"/>
      <c r="BD7" s="697"/>
      <c r="BE7" s="697"/>
      <c r="BF7" s="697"/>
      <c r="BG7" s="697"/>
      <c r="BH7" s="697"/>
      <c r="BI7" s="697"/>
      <c r="BJ7" s="697"/>
      <c r="BK7" s="697"/>
      <c r="BL7" s="697"/>
      <c r="BM7" s="697"/>
      <c r="BN7" s="697"/>
      <c r="BO7" s="697"/>
      <c r="BP7" s="697"/>
      <c r="BQ7" s="697"/>
      <c r="BR7" s="697"/>
      <c r="BS7" s="697"/>
      <c r="BT7" s="697"/>
      <c r="BU7" s="697"/>
      <c r="BV7" s="697"/>
      <c r="BW7" s="697"/>
      <c r="BX7" s="697"/>
      <c r="BY7" s="697"/>
      <c r="BZ7" s="697"/>
      <c r="CA7" s="697"/>
      <c r="CB7" s="697"/>
      <c r="CC7" s="697"/>
      <c r="CD7" s="697"/>
      <c r="CE7" s="697"/>
      <c r="CF7" s="697"/>
      <c r="CG7" s="688" t="s">
        <v>121</v>
      </c>
      <c r="CH7" s="689"/>
      <c r="CI7" s="689"/>
      <c r="CJ7" s="689"/>
      <c r="CK7" s="689"/>
      <c r="CL7" s="689"/>
      <c r="CM7" s="689"/>
      <c r="CN7" s="690"/>
      <c r="CO7" s="699"/>
      <c r="CP7" s="699"/>
      <c r="CQ7" s="699"/>
      <c r="CR7" s="699"/>
      <c r="CS7" s="699"/>
      <c r="CT7" s="699"/>
      <c r="CU7" s="699"/>
      <c r="CV7" s="699"/>
      <c r="CW7" s="699"/>
      <c r="CX7" s="699"/>
      <c r="CY7" s="699"/>
      <c r="CZ7" s="699"/>
      <c r="DA7" s="699"/>
      <c r="DB7" s="699"/>
      <c r="DC7" s="699"/>
      <c r="DD7" s="699"/>
      <c r="DE7" s="699"/>
      <c r="DF7" s="699"/>
      <c r="DG7" s="699"/>
      <c r="DH7" s="699"/>
      <c r="DI7" s="699"/>
      <c r="DJ7" s="699"/>
      <c r="DK7" s="699"/>
      <c r="DL7" s="699"/>
      <c r="DM7" s="699"/>
      <c r="DN7" s="699"/>
      <c r="DO7" s="699"/>
      <c r="DP7" s="699"/>
      <c r="DQ7" s="699"/>
      <c r="DR7" s="699"/>
      <c r="DS7" s="699"/>
      <c r="DT7" s="699"/>
      <c r="DU7" s="699"/>
      <c r="DV7" s="699"/>
      <c r="DW7" s="703"/>
      <c r="DX7" s="704"/>
      <c r="DY7" s="704"/>
      <c r="DZ7" s="705"/>
      <c r="EA7" s="698" t="s">
        <v>122</v>
      </c>
      <c r="EB7" s="698"/>
      <c r="EC7" s="698"/>
      <c r="ED7" s="698"/>
      <c r="EE7" s="698"/>
      <c r="EF7" s="698"/>
      <c r="EG7" s="699"/>
      <c r="EH7" s="699"/>
      <c r="EI7" s="699"/>
      <c r="EJ7" s="699"/>
      <c r="EK7" s="699"/>
      <c r="EL7" s="699"/>
      <c r="EM7" s="699"/>
      <c r="EN7" s="699"/>
      <c r="EO7" s="699"/>
      <c r="EP7" s="699"/>
      <c r="EQ7" s="699"/>
      <c r="ER7" s="699"/>
      <c r="ES7" s="699"/>
      <c r="ET7" s="699"/>
      <c r="EU7" s="699"/>
      <c r="EV7" s="699"/>
      <c r="EW7" s="699"/>
      <c r="EX7" s="699"/>
      <c r="EY7" s="699"/>
      <c r="EZ7" s="699"/>
      <c r="FA7" s="699"/>
      <c r="FB7" s="699"/>
      <c r="FC7" s="699"/>
      <c r="FD7" s="699"/>
      <c r="FE7" s="699"/>
      <c r="FF7" s="699"/>
    </row>
    <row r="8" spans="1:172" ht="13.5" customHeight="1" x14ac:dyDescent="0.15">
      <c r="A8" s="401"/>
      <c r="B8" s="401"/>
      <c r="C8" s="401"/>
      <c r="D8" s="401"/>
      <c r="E8" s="401"/>
      <c r="F8" s="401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688" t="s" ph="1">
        <v>123</v>
      </c>
      <c r="AT8" s="689"/>
      <c r="AU8" s="689"/>
      <c r="AV8" s="689"/>
      <c r="AW8" s="689"/>
      <c r="AX8" s="690"/>
      <c r="AY8" s="775"/>
      <c r="AZ8" s="776"/>
      <c r="BA8" s="776"/>
      <c r="BB8" s="776"/>
      <c r="BC8" s="776"/>
      <c r="BD8" s="776"/>
      <c r="BE8" s="776"/>
      <c r="BF8" s="776"/>
      <c r="BG8" s="776"/>
      <c r="BH8" s="776"/>
      <c r="BI8" s="776"/>
      <c r="BJ8" s="776"/>
      <c r="BK8" s="776"/>
      <c r="BL8" s="776"/>
      <c r="BM8" s="776"/>
      <c r="BN8" s="776"/>
      <c r="BO8" s="776"/>
      <c r="BP8" s="776"/>
      <c r="BQ8" s="776"/>
      <c r="BR8" s="776"/>
      <c r="BS8" s="776"/>
      <c r="BT8" s="776"/>
      <c r="BU8" s="776"/>
      <c r="BV8" s="776"/>
      <c r="BW8" s="776"/>
      <c r="BX8" s="776"/>
      <c r="BY8" s="776"/>
      <c r="BZ8" s="776"/>
      <c r="CA8" s="776"/>
      <c r="CB8" s="776"/>
      <c r="CC8" s="711"/>
      <c r="CD8" s="712"/>
      <c r="CE8" s="712"/>
      <c r="CF8" s="713"/>
      <c r="CG8" s="694"/>
      <c r="CH8" s="695"/>
      <c r="CI8" s="695"/>
      <c r="CJ8" s="695"/>
      <c r="CK8" s="695"/>
      <c r="CL8" s="695"/>
      <c r="CM8" s="695"/>
      <c r="CN8" s="696"/>
      <c r="CO8" s="699"/>
      <c r="CP8" s="699"/>
      <c r="CQ8" s="699"/>
      <c r="CR8" s="699"/>
      <c r="CS8" s="699"/>
      <c r="CT8" s="699"/>
      <c r="CU8" s="699"/>
      <c r="CV8" s="699"/>
      <c r="CW8" s="699"/>
      <c r="CX8" s="699"/>
      <c r="CY8" s="699"/>
      <c r="CZ8" s="699"/>
      <c r="DA8" s="699"/>
      <c r="DB8" s="699"/>
      <c r="DC8" s="699"/>
      <c r="DD8" s="699"/>
      <c r="DE8" s="699"/>
      <c r="DF8" s="699"/>
      <c r="DG8" s="699"/>
      <c r="DH8" s="699"/>
      <c r="DI8" s="699"/>
      <c r="DJ8" s="699"/>
      <c r="DK8" s="699"/>
      <c r="DL8" s="699"/>
      <c r="DM8" s="699"/>
      <c r="DN8" s="699"/>
      <c r="DO8" s="699"/>
      <c r="DP8" s="699"/>
      <c r="DQ8" s="699"/>
      <c r="DR8" s="699"/>
      <c r="DS8" s="699"/>
      <c r="DT8" s="699"/>
      <c r="DU8" s="699"/>
      <c r="DV8" s="699"/>
      <c r="DW8" s="703"/>
      <c r="DX8" s="704"/>
      <c r="DY8" s="704"/>
      <c r="DZ8" s="705"/>
      <c r="EA8" s="698"/>
      <c r="EB8" s="698"/>
      <c r="EC8" s="698"/>
      <c r="ED8" s="698"/>
      <c r="EE8" s="698"/>
      <c r="EF8" s="698"/>
      <c r="EG8" s="699"/>
      <c r="EH8" s="699"/>
      <c r="EI8" s="699"/>
      <c r="EJ8" s="699"/>
      <c r="EK8" s="699"/>
      <c r="EL8" s="699"/>
      <c r="EM8" s="699"/>
      <c r="EN8" s="699"/>
      <c r="EO8" s="699"/>
      <c r="EP8" s="699"/>
      <c r="EQ8" s="699"/>
      <c r="ER8" s="699"/>
      <c r="ES8" s="699"/>
      <c r="ET8" s="699"/>
      <c r="EU8" s="699"/>
      <c r="EV8" s="699"/>
      <c r="EW8" s="699"/>
      <c r="EX8" s="699"/>
      <c r="EY8" s="699"/>
      <c r="EZ8" s="699"/>
      <c r="FA8" s="699"/>
      <c r="FB8" s="699"/>
      <c r="FC8" s="699"/>
      <c r="FD8" s="699"/>
      <c r="FE8" s="699"/>
      <c r="FF8" s="699"/>
    </row>
    <row r="9" spans="1:172" ht="13.5" customHeight="1" x14ac:dyDescent="0.15">
      <c r="A9" s="401"/>
      <c r="B9" s="401"/>
      <c r="C9" s="401"/>
      <c r="D9" s="401"/>
      <c r="E9" s="401"/>
      <c r="F9" s="401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691"/>
      <c r="AT9" s="692"/>
      <c r="AU9" s="692"/>
      <c r="AV9" s="692"/>
      <c r="AW9" s="692"/>
      <c r="AX9" s="693"/>
      <c r="AY9" s="718"/>
      <c r="AZ9" s="719"/>
      <c r="BA9" s="719"/>
      <c r="BB9" s="719"/>
      <c r="BC9" s="719"/>
      <c r="BD9" s="719"/>
      <c r="BE9" s="719"/>
      <c r="BF9" s="719"/>
      <c r="BG9" s="719"/>
      <c r="BH9" s="719"/>
      <c r="BI9" s="719"/>
      <c r="BJ9" s="719"/>
      <c r="BK9" s="719"/>
      <c r="BL9" s="719"/>
      <c r="BM9" s="719"/>
      <c r="BN9" s="719"/>
      <c r="BO9" s="719"/>
      <c r="BP9" s="719"/>
      <c r="BQ9" s="719"/>
      <c r="BR9" s="719"/>
      <c r="BS9" s="719"/>
      <c r="BT9" s="719"/>
      <c r="BU9" s="719"/>
      <c r="BV9" s="719"/>
      <c r="BW9" s="719"/>
      <c r="BX9" s="719"/>
      <c r="BY9" s="719"/>
      <c r="BZ9" s="719"/>
      <c r="CA9" s="719"/>
      <c r="CB9" s="719"/>
      <c r="CC9" s="714"/>
      <c r="CD9" s="714"/>
      <c r="CE9" s="714"/>
      <c r="CF9" s="715"/>
      <c r="CG9" s="722" t="s">
        <v>124</v>
      </c>
      <c r="CH9" s="723"/>
      <c r="CI9" s="723"/>
      <c r="CJ9" s="723"/>
      <c r="CK9" s="723"/>
      <c r="CL9" s="723"/>
      <c r="CM9" s="723"/>
      <c r="CN9" s="724"/>
      <c r="CO9" s="699"/>
      <c r="CP9" s="699"/>
      <c r="CQ9" s="699"/>
      <c r="CR9" s="699"/>
      <c r="CS9" s="699"/>
      <c r="CT9" s="699"/>
      <c r="CU9" s="699"/>
      <c r="CV9" s="699"/>
      <c r="CW9" s="699"/>
      <c r="CX9" s="699"/>
      <c r="CY9" s="699"/>
      <c r="CZ9" s="699"/>
      <c r="DA9" s="699"/>
      <c r="DB9" s="699"/>
      <c r="DC9" s="699"/>
      <c r="DD9" s="699"/>
      <c r="DE9" s="699"/>
      <c r="DF9" s="699"/>
      <c r="DG9" s="699"/>
      <c r="DH9" s="699"/>
      <c r="DI9" s="699"/>
      <c r="DJ9" s="699"/>
      <c r="DK9" s="699"/>
      <c r="DL9" s="699"/>
      <c r="DM9" s="699"/>
      <c r="DN9" s="699"/>
      <c r="DO9" s="699"/>
      <c r="DP9" s="699"/>
      <c r="DQ9" s="699"/>
      <c r="DR9" s="699"/>
      <c r="DS9" s="699"/>
      <c r="DT9" s="699"/>
      <c r="DU9" s="699"/>
      <c r="DV9" s="699"/>
      <c r="DW9" s="703"/>
      <c r="DX9" s="704"/>
      <c r="DY9" s="704"/>
      <c r="DZ9" s="705"/>
      <c r="EA9" s="728" t="s">
        <v>124</v>
      </c>
      <c r="EB9" s="729"/>
      <c r="EC9" s="729"/>
      <c r="ED9" s="729"/>
      <c r="EE9" s="729"/>
      <c r="EF9" s="730"/>
      <c r="EG9" s="699"/>
      <c r="EH9" s="699"/>
      <c r="EI9" s="699"/>
      <c r="EJ9" s="699"/>
      <c r="EK9" s="699"/>
      <c r="EL9" s="699"/>
      <c r="EM9" s="699"/>
      <c r="EN9" s="699"/>
      <c r="EO9" s="699"/>
      <c r="EP9" s="699"/>
      <c r="EQ9" s="699"/>
      <c r="ER9" s="699"/>
      <c r="ES9" s="699"/>
      <c r="ET9" s="699"/>
      <c r="EU9" s="699"/>
      <c r="EV9" s="699"/>
      <c r="EW9" s="699"/>
      <c r="EX9" s="699"/>
      <c r="EY9" s="699"/>
      <c r="EZ9" s="699"/>
      <c r="FA9" s="699"/>
      <c r="FB9" s="699"/>
      <c r="FC9" s="699"/>
      <c r="FD9" s="699"/>
      <c r="FE9" s="699"/>
      <c r="FF9" s="699"/>
    </row>
    <row r="10" spans="1:172" ht="13.5" customHeight="1" x14ac:dyDescent="0.15">
      <c r="A10" s="401"/>
      <c r="B10" s="401"/>
      <c r="C10" s="401"/>
      <c r="D10" s="401"/>
      <c r="E10" s="401"/>
      <c r="F10" s="401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694"/>
      <c r="AT10" s="695"/>
      <c r="AU10" s="695"/>
      <c r="AV10" s="695"/>
      <c r="AW10" s="695"/>
      <c r="AX10" s="696"/>
      <c r="AY10" s="720"/>
      <c r="AZ10" s="721"/>
      <c r="BA10" s="721"/>
      <c r="BB10" s="721"/>
      <c r="BC10" s="721"/>
      <c r="BD10" s="721"/>
      <c r="BE10" s="721"/>
      <c r="BF10" s="721"/>
      <c r="BG10" s="721"/>
      <c r="BH10" s="721"/>
      <c r="BI10" s="721"/>
      <c r="BJ10" s="721"/>
      <c r="BK10" s="721"/>
      <c r="BL10" s="721"/>
      <c r="BM10" s="721"/>
      <c r="BN10" s="721"/>
      <c r="BO10" s="721"/>
      <c r="BP10" s="721"/>
      <c r="BQ10" s="721"/>
      <c r="BR10" s="721"/>
      <c r="BS10" s="721"/>
      <c r="BT10" s="721"/>
      <c r="BU10" s="721"/>
      <c r="BV10" s="721"/>
      <c r="BW10" s="721"/>
      <c r="BX10" s="721"/>
      <c r="BY10" s="721"/>
      <c r="BZ10" s="721"/>
      <c r="CA10" s="721"/>
      <c r="CB10" s="721"/>
      <c r="CC10" s="716"/>
      <c r="CD10" s="716"/>
      <c r="CE10" s="716"/>
      <c r="CF10" s="717"/>
      <c r="CG10" s="725"/>
      <c r="CH10" s="726"/>
      <c r="CI10" s="726"/>
      <c r="CJ10" s="726"/>
      <c r="CK10" s="726"/>
      <c r="CL10" s="726"/>
      <c r="CM10" s="726"/>
      <c r="CN10" s="727"/>
      <c r="CO10" s="699"/>
      <c r="CP10" s="699"/>
      <c r="CQ10" s="699"/>
      <c r="CR10" s="699"/>
      <c r="CS10" s="699"/>
      <c r="CT10" s="699"/>
      <c r="CU10" s="699"/>
      <c r="CV10" s="699"/>
      <c r="CW10" s="699"/>
      <c r="CX10" s="699"/>
      <c r="CY10" s="699"/>
      <c r="CZ10" s="699"/>
      <c r="DA10" s="699"/>
      <c r="DB10" s="699"/>
      <c r="DC10" s="699"/>
      <c r="DD10" s="699"/>
      <c r="DE10" s="699"/>
      <c r="DF10" s="699"/>
      <c r="DG10" s="699"/>
      <c r="DH10" s="699"/>
      <c r="DI10" s="699"/>
      <c r="DJ10" s="699"/>
      <c r="DK10" s="699"/>
      <c r="DL10" s="699"/>
      <c r="DM10" s="699"/>
      <c r="DN10" s="699"/>
      <c r="DO10" s="699"/>
      <c r="DP10" s="699"/>
      <c r="DQ10" s="699"/>
      <c r="DR10" s="699"/>
      <c r="DS10" s="699"/>
      <c r="DT10" s="699"/>
      <c r="DU10" s="699"/>
      <c r="DV10" s="699"/>
      <c r="DW10" s="706"/>
      <c r="DX10" s="707"/>
      <c r="DY10" s="707"/>
      <c r="DZ10" s="708"/>
      <c r="EA10" s="731"/>
      <c r="EB10" s="732"/>
      <c r="EC10" s="732"/>
      <c r="ED10" s="732"/>
      <c r="EE10" s="732"/>
      <c r="EF10" s="733"/>
      <c r="EG10" s="699"/>
      <c r="EH10" s="699"/>
      <c r="EI10" s="699"/>
      <c r="EJ10" s="699"/>
      <c r="EK10" s="699"/>
      <c r="EL10" s="699"/>
      <c r="EM10" s="699"/>
      <c r="EN10" s="699"/>
      <c r="EO10" s="699"/>
      <c r="EP10" s="699"/>
      <c r="EQ10" s="699"/>
      <c r="ER10" s="699"/>
      <c r="ES10" s="699"/>
      <c r="ET10" s="699"/>
      <c r="EU10" s="699"/>
      <c r="EV10" s="699"/>
      <c r="EW10" s="699"/>
      <c r="EX10" s="699"/>
      <c r="EY10" s="699"/>
      <c r="EZ10" s="699"/>
      <c r="FA10" s="699"/>
      <c r="FB10" s="699"/>
      <c r="FC10" s="699"/>
      <c r="FD10" s="699"/>
      <c r="FE10" s="699"/>
      <c r="FF10" s="699"/>
    </row>
    <row r="11" spans="1:172" ht="13.5" customHeight="1" x14ac:dyDescent="0.15">
      <c r="A11" s="401"/>
      <c r="B11" s="401"/>
      <c r="C11" s="401"/>
      <c r="D11" s="401"/>
      <c r="E11" s="401"/>
      <c r="F11" s="401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788" t="s">
        <v>127</v>
      </c>
      <c r="CP11" s="788"/>
      <c r="CQ11" s="788"/>
      <c r="CR11" s="790" t="s">
        <v>6</v>
      </c>
      <c r="CS11" s="790"/>
      <c r="CT11" s="790"/>
      <c r="CU11" s="790"/>
      <c r="CV11" s="790"/>
      <c r="CW11" s="790"/>
      <c r="CX11" s="790"/>
      <c r="CY11" s="790"/>
      <c r="CZ11" s="790"/>
      <c r="DA11" s="790"/>
      <c r="DB11" s="790"/>
      <c r="DC11" s="790"/>
      <c r="DD11" s="790"/>
      <c r="DE11" s="790"/>
      <c r="DF11" s="790"/>
      <c r="DG11" s="790"/>
      <c r="DH11" s="790"/>
      <c r="DI11" s="790"/>
      <c r="DJ11" s="790"/>
      <c r="DK11" s="790"/>
      <c r="DL11" s="790"/>
      <c r="DM11" s="790"/>
      <c r="DN11" s="790"/>
      <c r="DO11" s="790"/>
      <c r="DP11" s="790"/>
      <c r="DQ11" s="790"/>
    </row>
    <row r="12" spans="1:172" ht="13.5" customHeight="1" x14ac:dyDescent="0.15">
      <c r="A12" s="401"/>
      <c r="B12" s="401"/>
      <c r="C12" s="401"/>
      <c r="D12" s="401"/>
      <c r="E12" s="401"/>
      <c r="F12" s="401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789"/>
      <c r="CP12" s="789"/>
      <c r="CQ12" s="789"/>
      <c r="CR12" s="791"/>
      <c r="CS12" s="791"/>
      <c r="CT12" s="791"/>
      <c r="CU12" s="791"/>
      <c r="CV12" s="791"/>
      <c r="CW12" s="791"/>
      <c r="CX12" s="791"/>
      <c r="CY12" s="791"/>
      <c r="CZ12" s="791"/>
      <c r="DA12" s="791"/>
      <c r="DB12" s="791"/>
      <c r="DC12" s="791"/>
      <c r="DD12" s="791"/>
      <c r="DE12" s="791"/>
      <c r="DF12" s="791"/>
      <c r="DG12" s="791"/>
      <c r="DH12" s="791"/>
      <c r="DI12" s="791"/>
      <c r="DJ12" s="791"/>
      <c r="DK12" s="791"/>
      <c r="DL12" s="791"/>
      <c r="DM12" s="791"/>
      <c r="DN12" s="791"/>
      <c r="DO12" s="791"/>
      <c r="DP12" s="791"/>
      <c r="DQ12" s="791"/>
    </row>
    <row r="13" spans="1:172" ht="13.5" customHeight="1" x14ac:dyDescent="0.15">
      <c r="A13" s="401"/>
      <c r="B13" s="401"/>
      <c r="C13" s="401"/>
      <c r="D13" s="401"/>
      <c r="E13" s="401"/>
      <c r="F13" s="401"/>
      <c r="K13" s="777" t="s">
        <v>128</v>
      </c>
      <c r="L13" s="777"/>
      <c r="M13" s="777"/>
      <c r="N13" s="777"/>
      <c r="O13" s="777"/>
      <c r="P13" s="777"/>
      <c r="Q13" s="777"/>
      <c r="R13" s="777"/>
      <c r="S13" s="777"/>
      <c r="T13" s="777"/>
      <c r="U13" s="777"/>
      <c r="V13" s="777"/>
      <c r="W13" s="777"/>
      <c r="X13" s="777"/>
      <c r="Y13" s="777"/>
      <c r="Z13" s="777"/>
      <c r="AA13" s="778" t="s">
        <v>78</v>
      </c>
      <c r="AB13" s="779"/>
      <c r="AC13" s="779"/>
      <c r="AD13" s="779"/>
      <c r="AE13" s="779"/>
      <c r="AF13" s="779"/>
      <c r="AG13" s="779"/>
      <c r="AH13" s="779"/>
      <c r="AI13" s="779"/>
      <c r="AJ13" s="779"/>
      <c r="AK13" s="779"/>
      <c r="AL13" s="779"/>
      <c r="AM13" s="779"/>
      <c r="AN13" s="779"/>
      <c r="AO13" s="779"/>
      <c r="AP13" s="779"/>
      <c r="AQ13" s="779"/>
      <c r="AR13" s="779"/>
      <c r="AS13" s="779"/>
      <c r="AT13" s="779"/>
      <c r="AU13" s="779"/>
      <c r="AV13" s="779"/>
      <c r="AW13" s="779"/>
      <c r="AX13" s="780"/>
      <c r="AY13" s="781" t="s">
        <v>96</v>
      </c>
      <c r="AZ13" s="782"/>
      <c r="BA13" s="782"/>
      <c r="BB13" s="782"/>
      <c r="BC13" s="782"/>
      <c r="BD13" s="782"/>
      <c r="BE13" s="782"/>
      <c r="BF13" s="782"/>
      <c r="BG13" s="782"/>
      <c r="BH13" s="782"/>
      <c r="BI13" s="782"/>
      <c r="BJ13" s="782"/>
      <c r="BK13" s="782"/>
      <c r="BL13" s="782"/>
      <c r="BM13" s="782"/>
      <c r="BN13" s="783"/>
      <c r="BO13" s="781" t="s">
        <v>78</v>
      </c>
      <c r="BP13" s="782"/>
      <c r="BQ13" s="782"/>
      <c r="BR13" s="782"/>
      <c r="BS13" s="782"/>
      <c r="BT13" s="782"/>
      <c r="BU13" s="782"/>
      <c r="BV13" s="782"/>
      <c r="BW13" s="782"/>
      <c r="BX13" s="782"/>
      <c r="BY13" s="782"/>
      <c r="BZ13" s="782"/>
      <c r="CA13" s="782"/>
      <c r="CB13" s="782"/>
      <c r="CC13" s="782"/>
      <c r="CD13" s="782"/>
      <c r="CE13" s="782"/>
      <c r="CF13" s="782"/>
      <c r="CG13" s="782"/>
      <c r="CH13" s="782"/>
      <c r="CI13" s="782"/>
      <c r="CJ13" s="782"/>
      <c r="CK13" s="782"/>
      <c r="CL13" s="783"/>
      <c r="CO13" s="460" t="s">
        <v>87</v>
      </c>
      <c r="CP13" s="461"/>
      <c r="CQ13" s="461"/>
      <c r="CR13" s="461"/>
      <c r="CS13" s="461"/>
      <c r="CT13" s="461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461"/>
      <c r="DH13" s="461"/>
      <c r="DI13" s="461"/>
      <c r="DJ13" s="461"/>
      <c r="DK13" s="461"/>
      <c r="DL13" s="461"/>
      <c r="DM13" s="461"/>
      <c r="DN13" s="476" t="s">
        <v>131</v>
      </c>
      <c r="DO13" s="476"/>
      <c r="DP13" s="476"/>
      <c r="DQ13" s="476"/>
      <c r="DR13" s="710" t="s">
        <v>133</v>
      </c>
      <c r="DS13" s="710"/>
      <c r="DT13" s="710"/>
      <c r="DU13" s="710"/>
      <c r="DV13" s="710"/>
      <c r="DW13" s="710"/>
      <c r="DX13" s="710"/>
      <c r="DY13" s="710"/>
      <c r="DZ13" s="710"/>
      <c r="EA13" s="710"/>
      <c r="EB13" s="710"/>
      <c r="EC13" s="710"/>
      <c r="ED13" s="710"/>
      <c r="EE13" s="562" t="s">
        <v>370</v>
      </c>
      <c r="EF13" s="470"/>
      <c r="EG13" s="470"/>
      <c r="EH13" s="470"/>
      <c r="EI13" s="470"/>
      <c r="EJ13" s="470"/>
      <c r="EK13" s="470"/>
      <c r="EL13" s="470"/>
      <c r="EM13" s="470"/>
      <c r="EN13" s="470"/>
      <c r="EO13" s="470"/>
      <c r="EP13" s="470"/>
      <c r="EQ13" s="470"/>
      <c r="ER13" s="471"/>
      <c r="ES13" s="476" t="s">
        <v>135</v>
      </c>
      <c r="ET13" s="476"/>
      <c r="EU13" s="476"/>
      <c r="EV13" s="476"/>
      <c r="EW13" s="476"/>
      <c r="EX13" s="476"/>
      <c r="EY13" s="476"/>
      <c r="EZ13" s="476"/>
      <c r="FA13" s="476"/>
      <c r="FB13" s="476"/>
      <c r="FC13" s="476"/>
      <c r="FD13" s="476"/>
      <c r="FE13" s="476"/>
      <c r="FF13" s="476"/>
    </row>
    <row r="14" spans="1:172" ht="13.5" customHeight="1" x14ac:dyDescent="0.15">
      <c r="A14" s="401"/>
      <c r="B14" s="401"/>
      <c r="C14" s="401"/>
      <c r="D14" s="401"/>
      <c r="E14" s="401"/>
      <c r="F14" s="401"/>
      <c r="K14" s="437" t="s">
        <v>137</v>
      </c>
      <c r="L14" s="438"/>
      <c r="M14" s="514" t="s">
        <v>138</v>
      </c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669"/>
      <c r="Y14" s="563" t="s">
        <v>140</v>
      </c>
      <c r="Z14" s="563"/>
      <c r="AA14" s="482">
        <f>収入!S10</f>
        <v>0</v>
      </c>
      <c r="AB14" s="483"/>
      <c r="AC14" s="483"/>
      <c r="AD14" s="483"/>
      <c r="AE14" s="483"/>
      <c r="AF14" s="483"/>
      <c r="AG14" s="483"/>
      <c r="AH14" s="483"/>
      <c r="AI14" s="483"/>
      <c r="AJ14" s="483"/>
      <c r="AK14" s="483"/>
      <c r="AL14" s="483"/>
      <c r="AM14" s="483"/>
      <c r="AN14" s="483"/>
      <c r="AO14" s="483"/>
      <c r="AP14" s="483"/>
      <c r="AQ14" s="483"/>
      <c r="AR14" s="483"/>
      <c r="AS14" s="483"/>
      <c r="AT14" s="483"/>
      <c r="AU14" s="483"/>
      <c r="AV14" s="486" t="s">
        <v>105</v>
      </c>
      <c r="AW14" s="486"/>
      <c r="AX14" s="487"/>
      <c r="AY14" s="443" t="s">
        <v>141</v>
      </c>
      <c r="AZ14" s="444"/>
      <c r="BA14" s="449" t="s">
        <v>106</v>
      </c>
      <c r="BB14" s="444"/>
      <c r="BC14" s="568" t="s">
        <v>142</v>
      </c>
      <c r="BD14" s="568"/>
      <c r="BE14" s="568"/>
      <c r="BF14" s="568"/>
      <c r="BG14" s="568"/>
      <c r="BH14" s="568"/>
      <c r="BI14" s="568"/>
      <c r="BJ14" s="568"/>
      <c r="BK14" s="568"/>
      <c r="BL14" s="568"/>
      <c r="BM14" s="562" t="s">
        <v>107</v>
      </c>
      <c r="BN14" s="470"/>
      <c r="BO14" s="570">
        <f>支出!Q33</f>
        <v>0</v>
      </c>
      <c r="BP14" s="571"/>
      <c r="BQ14" s="571"/>
      <c r="BR14" s="571"/>
      <c r="BS14" s="571"/>
      <c r="BT14" s="571"/>
      <c r="BU14" s="571"/>
      <c r="BV14" s="571"/>
      <c r="BW14" s="571"/>
      <c r="BX14" s="571"/>
      <c r="BY14" s="571"/>
      <c r="BZ14" s="571"/>
      <c r="CA14" s="571"/>
      <c r="CB14" s="571"/>
      <c r="CC14" s="571"/>
      <c r="CD14" s="571"/>
      <c r="CE14" s="571"/>
      <c r="CF14" s="571"/>
      <c r="CG14" s="571"/>
      <c r="CH14" s="571"/>
      <c r="CI14" s="571"/>
      <c r="CJ14" s="480" t="s">
        <v>105</v>
      </c>
      <c r="CK14" s="480"/>
      <c r="CL14" s="481"/>
      <c r="CO14" s="463"/>
      <c r="CP14" s="464"/>
      <c r="CQ14" s="464"/>
      <c r="CR14" s="464"/>
      <c r="CS14" s="464"/>
      <c r="CT14" s="464"/>
      <c r="CU14" s="464"/>
      <c r="CV14" s="464"/>
      <c r="CW14" s="464"/>
      <c r="CX14" s="464"/>
      <c r="CY14" s="464"/>
      <c r="CZ14" s="464"/>
      <c r="DA14" s="464"/>
      <c r="DB14" s="464"/>
      <c r="DC14" s="464"/>
      <c r="DD14" s="464"/>
      <c r="DE14" s="464"/>
      <c r="DF14" s="464"/>
      <c r="DG14" s="464"/>
      <c r="DH14" s="464"/>
      <c r="DI14" s="464"/>
      <c r="DJ14" s="464"/>
      <c r="DK14" s="464"/>
      <c r="DL14" s="464"/>
      <c r="DM14" s="464"/>
      <c r="DN14" s="476"/>
      <c r="DO14" s="476"/>
      <c r="DP14" s="476"/>
      <c r="DQ14" s="476"/>
      <c r="DR14" s="710" t="s">
        <v>97</v>
      </c>
      <c r="DS14" s="710"/>
      <c r="DT14" s="710"/>
      <c r="DU14" s="710"/>
      <c r="DV14" s="710"/>
      <c r="DW14" s="710"/>
      <c r="DX14" s="710"/>
      <c r="DY14" s="710"/>
      <c r="DZ14" s="710"/>
      <c r="EA14" s="710"/>
      <c r="EB14" s="710"/>
      <c r="EC14" s="710"/>
      <c r="ED14" s="710"/>
      <c r="EE14" s="543"/>
      <c r="EF14" s="472"/>
      <c r="EG14" s="472"/>
      <c r="EH14" s="472"/>
      <c r="EI14" s="472"/>
      <c r="EJ14" s="472"/>
      <c r="EK14" s="472"/>
      <c r="EL14" s="472"/>
      <c r="EM14" s="472"/>
      <c r="EN14" s="472"/>
      <c r="EO14" s="472"/>
      <c r="EP14" s="472"/>
      <c r="EQ14" s="472"/>
      <c r="ER14" s="473"/>
      <c r="ES14" s="476"/>
      <c r="ET14" s="476"/>
      <c r="EU14" s="476"/>
      <c r="EV14" s="476"/>
      <c r="EW14" s="476"/>
      <c r="EX14" s="476"/>
      <c r="EY14" s="476"/>
      <c r="EZ14" s="476"/>
      <c r="FA14" s="476"/>
      <c r="FB14" s="476"/>
      <c r="FC14" s="476"/>
      <c r="FD14" s="476"/>
      <c r="FE14" s="476"/>
      <c r="FF14" s="476"/>
    </row>
    <row r="15" spans="1:172" ht="13.5" customHeight="1" x14ac:dyDescent="0.15">
      <c r="A15" s="401"/>
      <c r="B15" s="401"/>
      <c r="C15" s="401"/>
      <c r="D15" s="401"/>
      <c r="E15" s="401"/>
      <c r="F15" s="401"/>
      <c r="K15" s="439"/>
      <c r="L15" s="440"/>
      <c r="M15" s="516"/>
      <c r="N15" s="475"/>
      <c r="O15" s="475"/>
      <c r="P15" s="475"/>
      <c r="Q15" s="475"/>
      <c r="R15" s="475"/>
      <c r="S15" s="475"/>
      <c r="T15" s="475"/>
      <c r="U15" s="475"/>
      <c r="V15" s="475"/>
      <c r="W15" s="475"/>
      <c r="X15" s="670"/>
      <c r="Y15" s="563"/>
      <c r="Z15" s="563"/>
      <c r="AA15" s="484"/>
      <c r="AB15" s="485"/>
      <c r="AC15" s="485"/>
      <c r="AD15" s="485"/>
      <c r="AE15" s="485"/>
      <c r="AF15" s="485"/>
      <c r="AG15" s="485"/>
      <c r="AH15" s="485"/>
      <c r="AI15" s="485"/>
      <c r="AJ15" s="485"/>
      <c r="AK15" s="485"/>
      <c r="AL15" s="485"/>
      <c r="AM15" s="485"/>
      <c r="AN15" s="485"/>
      <c r="AO15" s="485"/>
      <c r="AP15" s="485"/>
      <c r="AQ15" s="485"/>
      <c r="AR15" s="485"/>
      <c r="AS15" s="485"/>
      <c r="AT15" s="485"/>
      <c r="AU15" s="485"/>
      <c r="AV15" s="488"/>
      <c r="AW15" s="488"/>
      <c r="AX15" s="489"/>
      <c r="AY15" s="445"/>
      <c r="AZ15" s="446"/>
      <c r="BA15" s="450"/>
      <c r="BB15" s="446"/>
      <c r="BC15" s="568"/>
      <c r="BD15" s="568"/>
      <c r="BE15" s="568"/>
      <c r="BF15" s="568"/>
      <c r="BG15" s="568"/>
      <c r="BH15" s="568"/>
      <c r="BI15" s="568"/>
      <c r="BJ15" s="568"/>
      <c r="BK15" s="568"/>
      <c r="BL15" s="568"/>
      <c r="BM15" s="501"/>
      <c r="BN15" s="569"/>
      <c r="BO15" s="570"/>
      <c r="BP15" s="571"/>
      <c r="BQ15" s="571"/>
      <c r="BR15" s="571"/>
      <c r="BS15" s="571"/>
      <c r="BT15" s="571"/>
      <c r="BU15" s="571"/>
      <c r="BV15" s="571"/>
      <c r="BW15" s="571"/>
      <c r="BX15" s="571"/>
      <c r="BY15" s="571"/>
      <c r="BZ15" s="571"/>
      <c r="CA15" s="571"/>
      <c r="CB15" s="571"/>
      <c r="CC15" s="571"/>
      <c r="CD15" s="571"/>
      <c r="CE15" s="571"/>
      <c r="CF15" s="571"/>
      <c r="CG15" s="571"/>
      <c r="CH15" s="571"/>
      <c r="CI15" s="571"/>
      <c r="CJ15" s="480"/>
      <c r="CK15" s="480"/>
      <c r="CL15" s="481"/>
      <c r="CO15" s="650">
        <f>支出!J6</f>
        <v>0</v>
      </c>
      <c r="CP15" s="651"/>
      <c r="CQ15" s="651"/>
      <c r="CR15" s="651"/>
      <c r="CS15" s="651"/>
      <c r="CT15" s="651"/>
      <c r="CU15" s="651"/>
      <c r="CV15" s="651"/>
      <c r="CW15" s="651"/>
      <c r="CX15" s="651"/>
      <c r="CY15" s="651"/>
      <c r="CZ15" s="651"/>
      <c r="DA15" s="651"/>
      <c r="DB15" s="651"/>
      <c r="DC15" s="651"/>
      <c r="DD15" s="651"/>
      <c r="DE15" s="651"/>
      <c r="DF15" s="651"/>
      <c r="DG15" s="651"/>
      <c r="DH15" s="651"/>
      <c r="DI15" s="651"/>
      <c r="DJ15" s="651"/>
      <c r="DK15" s="651"/>
      <c r="DL15" s="651"/>
      <c r="DM15" s="652"/>
      <c r="DN15" s="562" t="s">
        <v>143</v>
      </c>
      <c r="DO15" s="470"/>
      <c r="DP15" s="470"/>
      <c r="DQ15" s="471"/>
      <c r="DR15" s="657">
        <f>支出!S5</f>
        <v>0</v>
      </c>
      <c r="DS15" s="658"/>
      <c r="DT15" s="658"/>
      <c r="DU15" s="658"/>
      <c r="DV15" s="658"/>
      <c r="DW15" s="658"/>
      <c r="DX15" s="658"/>
      <c r="DY15" s="658"/>
      <c r="DZ15" s="658"/>
      <c r="EA15" s="658"/>
      <c r="EB15" s="661" t="s">
        <v>144</v>
      </c>
      <c r="EC15" s="661"/>
      <c r="ED15" s="662"/>
      <c r="EE15" s="657">
        <f>SUM(DR15:EA18)</f>
        <v>0</v>
      </c>
      <c r="EF15" s="658"/>
      <c r="EG15" s="658"/>
      <c r="EH15" s="658"/>
      <c r="EI15" s="658"/>
      <c r="EJ15" s="658"/>
      <c r="EK15" s="658"/>
      <c r="EL15" s="658"/>
      <c r="EM15" s="658"/>
      <c r="EN15" s="658"/>
      <c r="EO15" s="658"/>
      <c r="EP15" s="661" t="s">
        <v>144</v>
      </c>
      <c r="EQ15" s="661"/>
      <c r="ER15" s="662"/>
      <c r="ES15" s="611"/>
      <c r="ET15" s="612"/>
      <c r="EU15" s="612"/>
      <c r="EV15" s="612"/>
      <c r="EW15" s="612"/>
      <c r="EX15" s="612"/>
      <c r="EY15" s="612"/>
      <c r="EZ15" s="612"/>
      <c r="FA15" s="612"/>
      <c r="FB15" s="612"/>
      <c r="FC15" s="612"/>
      <c r="FD15" s="470" t="s">
        <v>144</v>
      </c>
      <c r="FE15" s="470"/>
      <c r="FF15" s="471"/>
    </row>
    <row r="16" spans="1:172" ht="13.5" customHeight="1" x14ac:dyDescent="0.15">
      <c r="A16" s="401"/>
      <c r="B16" s="401"/>
      <c r="C16" s="401"/>
      <c r="D16" s="401"/>
      <c r="E16" s="401"/>
      <c r="F16" s="401"/>
      <c r="K16" s="439"/>
      <c r="L16" s="440"/>
      <c r="M16" s="784" t="s">
        <v>145</v>
      </c>
      <c r="N16" s="785"/>
      <c r="O16" s="785"/>
      <c r="P16" s="785"/>
      <c r="Q16" s="785"/>
      <c r="R16" s="785"/>
      <c r="S16" s="785"/>
      <c r="T16" s="785"/>
      <c r="U16" s="785"/>
      <c r="V16" s="671" t="s">
        <v>146</v>
      </c>
      <c r="W16" s="671"/>
      <c r="X16" s="672"/>
      <c r="Y16" s="563" t="s">
        <v>118</v>
      </c>
      <c r="Z16" s="563"/>
      <c r="AA16" s="482">
        <f>収入!S19</f>
        <v>0</v>
      </c>
      <c r="AB16" s="483"/>
      <c r="AC16" s="483"/>
      <c r="AD16" s="483"/>
      <c r="AE16" s="483"/>
      <c r="AF16" s="483"/>
      <c r="AG16" s="483"/>
      <c r="AH16" s="483"/>
      <c r="AI16" s="483"/>
      <c r="AJ16" s="483"/>
      <c r="AK16" s="483"/>
      <c r="AL16" s="483"/>
      <c r="AM16" s="483"/>
      <c r="AN16" s="483"/>
      <c r="AO16" s="483"/>
      <c r="AP16" s="483"/>
      <c r="AQ16" s="483"/>
      <c r="AR16" s="483"/>
      <c r="AS16" s="483"/>
      <c r="AT16" s="483"/>
      <c r="AU16" s="483"/>
      <c r="AV16" s="486" t="s">
        <v>105</v>
      </c>
      <c r="AW16" s="486"/>
      <c r="AX16" s="487"/>
      <c r="AY16" s="445"/>
      <c r="AZ16" s="446"/>
      <c r="BA16" s="450"/>
      <c r="BB16" s="446"/>
      <c r="BC16" s="568" t="s">
        <v>148</v>
      </c>
      <c r="BD16" s="568"/>
      <c r="BE16" s="568"/>
      <c r="BF16" s="568"/>
      <c r="BG16" s="568"/>
      <c r="BH16" s="568"/>
      <c r="BI16" s="568"/>
      <c r="BJ16" s="568"/>
      <c r="BK16" s="568"/>
      <c r="BL16" s="568"/>
      <c r="BM16" s="562" t="s">
        <v>73</v>
      </c>
      <c r="BN16" s="470"/>
      <c r="BO16" s="570">
        <f>'支出（動力光熱）'!AK51</f>
        <v>0</v>
      </c>
      <c r="BP16" s="571"/>
      <c r="BQ16" s="571"/>
      <c r="BR16" s="571"/>
      <c r="BS16" s="571"/>
      <c r="BT16" s="571"/>
      <c r="BU16" s="571"/>
      <c r="BV16" s="571"/>
      <c r="BW16" s="571"/>
      <c r="BX16" s="571"/>
      <c r="BY16" s="571"/>
      <c r="BZ16" s="571"/>
      <c r="CA16" s="571"/>
      <c r="CB16" s="571"/>
      <c r="CC16" s="571"/>
      <c r="CD16" s="571"/>
      <c r="CE16" s="571"/>
      <c r="CF16" s="571"/>
      <c r="CG16" s="571"/>
      <c r="CH16" s="571"/>
      <c r="CI16" s="571"/>
      <c r="CJ16" s="480" t="s">
        <v>105</v>
      </c>
      <c r="CK16" s="480"/>
      <c r="CL16" s="481"/>
      <c r="CO16" s="653"/>
      <c r="CP16" s="654"/>
      <c r="CQ16" s="654"/>
      <c r="CR16" s="654"/>
      <c r="CS16" s="654"/>
      <c r="CT16" s="654"/>
      <c r="CU16" s="654"/>
      <c r="CV16" s="654"/>
      <c r="CW16" s="654"/>
      <c r="CX16" s="654"/>
      <c r="CY16" s="654"/>
      <c r="CZ16" s="654"/>
      <c r="DA16" s="654"/>
      <c r="DB16" s="654"/>
      <c r="DC16" s="654"/>
      <c r="DD16" s="654"/>
      <c r="DE16" s="654"/>
      <c r="DF16" s="654"/>
      <c r="DG16" s="654"/>
      <c r="DH16" s="654"/>
      <c r="DI16" s="654"/>
      <c r="DJ16" s="654"/>
      <c r="DK16" s="654"/>
      <c r="DL16" s="654"/>
      <c r="DM16" s="655"/>
      <c r="DN16" s="501"/>
      <c r="DO16" s="569"/>
      <c r="DP16" s="569"/>
      <c r="DQ16" s="502"/>
      <c r="DR16" s="659"/>
      <c r="DS16" s="660"/>
      <c r="DT16" s="660"/>
      <c r="DU16" s="660"/>
      <c r="DV16" s="660"/>
      <c r="DW16" s="660"/>
      <c r="DX16" s="660"/>
      <c r="DY16" s="660"/>
      <c r="DZ16" s="660"/>
      <c r="EA16" s="660"/>
      <c r="EB16" s="663"/>
      <c r="EC16" s="663"/>
      <c r="ED16" s="664"/>
      <c r="EE16" s="659"/>
      <c r="EF16" s="660"/>
      <c r="EG16" s="660"/>
      <c r="EH16" s="660"/>
      <c r="EI16" s="660"/>
      <c r="EJ16" s="660"/>
      <c r="EK16" s="660"/>
      <c r="EL16" s="660"/>
      <c r="EM16" s="660"/>
      <c r="EN16" s="660"/>
      <c r="EO16" s="660"/>
      <c r="EP16" s="663"/>
      <c r="EQ16" s="663"/>
      <c r="ER16" s="664"/>
      <c r="ES16" s="613"/>
      <c r="ET16" s="614"/>
      <c r="EU16" s="614"/>
      <c r="EV16" s="614"/>
      <c r="EW16" s="614"/>
      <c r="EX16" s="614"/>
      <c r="EY16" s="614"/>
      <c r="EZ16" s="614"/>
      <c r="FA16" s="614"/>
      <c r="FB16" s="614"/>
      <c r="FC16" s="614"/>
      <c r="FD16" s="569"/>
      <c r="FE16" s="569"/>
      <c r="FF16" s="502"/>
    </row>
    <row r="17" spans="1:162" ht="13.5" customHeight="1" x14ac:dyDescent="0.15">
      <c r="A17" s="401"/>
      <c r="B17" s="401"/>
      <c r="C17" s="401"/>
      <c r="D17" s="401"/>
      <c r="E17" s="401"/>
      <c r="F17" s="401"/>
      <c r="K17" s="439"/>
      <c r="L17" s="440"/>
      <c r="M17" s="786" t="s">
        <v>66</v>
      </c>
      <c r="N17" s="787"/>
      <c r="O17" s="787"/>
      <c r="P17" s="787"/>
      <c r="Q17" s="787"/>
      <c r="R17" s="787"/>
      <c r="S17" s="787"/>
      <c r="T17" s="787"/>
      <c r="U17" s="787"/>
      <c r="V17" s="673"/>
      <c r="W17" s="673"/>
      <c r="X17" s="674"/>
      <c r="Y17" s="563"/>
      <c r="Z17" s="563"/>
      <c r="AA17" s="484"/>
      <c r="AB17" s="485"/>
      <c r="AC17" s="485"/>
      <c r="AD17" s="485"/>
      <c r="AE17" s="485"/>
      <c r="AF17" s="485"/>
      <c r="AG17" s="485"/>
      <c r="AH17" s="485"/>
      <c r="AI17" s="485"/>
      <c r="AJ17" s="485"/>
      <c r="AK17" s="485"/>
      <c r="AL17" s="485"/>
      <c r="AM17" s="485"/>
      <c r="AN17" s="485"/>
      <c r="AO17" s="485"/>
      <c r="AP17" s="485"/>
      <c r="AQ17" s="485"/>
      <c r="AR17" s="485"/>
      <c r="AS17" s="485"/>
      <c r="AT17" s="485"/>
      <c r="AU17" s="485"/>
      <c r="AV17" s="488"/>
      <c r="AW17" s="488"/>
      <c r="AX17" s="489"/>
      <c r="AY17" s="445"/>
      <c r="AZ17" s="446"/>
      <c r="BA17" s="450"/>
      <c r="BB17" s="446"/>
      <c r="BC17" s="568"/>
      <c r="BD17" s="568"/>
      <c r="BE17" s="568"/>
      <c r="BF17" s="568"/>
      <c r="BG17" s="568"/>
      <c r="BH17" s="568"/>
      <c r="BI17" s="568"/>
      <c r="BJ17" s="568"/>
      <c r="BK17" s="568"/>
      <c r="BL17" s="568"/>
      <c r="BM17" s="501"/>
      <c r="BN17" s="569"/>
      <c r="BO17" s="570"/>
      <c r="BP17" s="571"/>
      <c r="BQ17" s="571"/>
      <c r="BR17" s="571"/>
      <c r="BS17" s="571"/>
      <c r="BT17" s="571"/>
      <c r="BU17" s="571"/>
      <c r="BV17" s="571"/>
      <c r="BW17" s="571"/>
      <c r="BX17" s="571"/>
      <c r="BY17" s="571"/>
      <c r="BZ17" s="571"/>
      <c r="CA17" s="571"/>
      <c r="CB17" s="571"/>
      <c r="CC17" s="571"/>
      <c r="CD17" s="571"/>
      <c r="CE17" s="571"/>
      <c r="CF17" s="571"/>
      <c r="CG17" s="571"/>
      <c r="CH17" s="571"/>
      <c r="CI17" s="571"/>
      <c r="CJ17" s="480"/>
      <c r="CK17" s="480"/>
      <c r="CL17" s="481"/>
      <c r="CO17" s="633">
        <f>支出!J5</f>
        <v>0</v>
      </c>
      <c r="CP17" s="634"/>
      <c r="CQ17" s="634"/>
      <c r="CR17" s="634"/>
      <c r="CS17" s="634"/>
      <c r="CT17" s="634"/>
      <c r="CU17" s="634"/>
      <c r="CV17" s="634"/>
      <c r="CW17" s="634"/>
      <c r="CX17" s="634"/>
      <c r="CY17" s="634"/>
      <c r="CZ17" s="634"/>
      <c r="DA17" s="634"/>
      <c r="DB17" s="634"/>
      <c r="DC17" s="634"/>
      <c r="DD17" s="634"/>
      <c r="DE17" s="634"/>
      <c r="DF17" s="634"/>
      <c r="DG17" s="634"/>
      <c r="DH17" s="634"/>
      <c r="DI17" s="634"/>
      <c r="DJ17" s="634"/>
      <c r="DK17" s="634"/>
      <c r="DL17" s="634"/>
      <c r="DM17" s="635"/>
      <c r="DN17" s="792"/>
      <c r="DO17" s="793"/>
      <c r="DP17" s="793"/>
      <c r="DQ17" s="794"/>
      <c r="DR17" s="623"/>
      <c r="DS17" s="624"/>
      <c r="DT17" s="624"/>
      <c r="DU17" s="624"/>
      <c r="DV17" s="624"/>
      <c r="DW17" s="624"/>
      <c r="DX17" s="624"/>
      <c r="DY17" s="624"/>
      <c r="DZ17" s="624"/>
      <c r="EA17" s="624"/>
      <c r="EB17" s="470" t="s">
        <v>144</v>
      </c>
      <c r="EC17" s="470"/>
      <c r="ED17" s="471"/>
      <c r="EE17" s="659"/>
      <c r="EF17" s="660"/>
      <c r="EG17" s="660"/>
      <c r="EH17" s="660"/>
      <c r="EI17" s="660"/>
      <c r="EJ17" s="660"/>
      <c r="EK17" s="660"/>
      <c r="EL17" s="660"/>
      <c r="EM17" s="660"/>
      <c r="EN17" s="660"/>
      <c r="EO17" s="660"/>
      <c r="EP17" s="663"/>
      <c r="EQ17" s="663"/>
      <c r="ER17" s="664"/>
      <c r="ES17" s="613"/>
      <c r="ET17" s="614"/>
      <c r="EU17" s="614"/>
      <c r="EV17" s="614"/>
      <c r="EW17" s="614"/>
      <c r="EX17" s="614"/>
      <c r="EY17" s="614"/>
      <c r="EZ17" s="614"/>
      <c r="FA17" s="614"/>
      <c r="FB17" s="614"/>
      <c r="FC17" s="614"/>
      <c r="FD17" s="569"/>
      <c r="FE17" s="569"/>
      <c r="FF17" s="502"/>
    </row>
    <row r="18" spans="1:162" ht="13.5" customHeight="1" x14ac:dyDescent="0.15">
      <c r="A18" s="401"/>
      <c r="B18" s="401"/>
      <c r="C18" s="401"/>
      <c r="D18" s="401"/>
      <c r="E18" s="401"/>
      <c r="F18" s="401"/>
      <c r="K18" s="439"/>
      <c r="L18" s="440"/>
      <c r="M18" s="514" t="s">
        <v>150</v>
      </c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669"/>
      <c r="Y18" s="563" t="s">
        <v>151</v>
      </c>
      <c r="Z18" s="563"/>
      <c r="AA18" s="482">
        <f>収入!S33</f>
        <v>0</v>
      </c>
      <c r="AB18" s="483"/>
      <c r="AC18" s="483"/>
      <c r="AD18" s="483"/>
      <c r="AE18" s="483"/>
      <c r="AF18" s="483"/>
      <c r="AG18" s="483"/>
      <c r="AH18" s="483"/>
      <c r="AI18" s="483"/>
      <c r="AJ18" s="483"/>
      <c r="AK18" s="483"/>
      <c r="AL18" s="483"/>
      <c r="AM18" s="483"/>
      <c r="AN18" s="483"/>
      <c r="AO18" s="483"/>
      <c r="AP18" s="483"/>
      <c r="AQ18" s="483"/>
      <c r="AR18" s="483"/>
      <c r="AS18" s="483"/>
      <c r="AT18" s="483"/>
      <c r="AU18" s="483"/>
      <c r="AV18" s="486" t="s">
        <v>105</v>
      </c>
      <c r="AW18" s="486"/>
      <c r="AX18" s="487"/>
      <c r="AY18" s="445"/>
      <c r="AZ18" s="446"/>
      <c r="BA18" s="450"/>
      <c r="BB18" s="446"/>
      <c r="BC18" s="460" t="s">
        <v>23</v>
      </c>
      <c r="BD18" s="461"/>
      <c r="BE18" s="461"/>
      <c r="BF18" s="461"/>
      <c r="BG18" s="461"/>
      <c r="BH18" s="461"/>
      <c r="BI18" s="461"/>
      <c r="BJ18" s="461"/>
      <c r="BK18" s="461"/>
      <c r="BL18" s="462"/>
      <c r="BM18" s="562" t="s">
        <v>152</v>
      </c>
      <c r="BN18" s="470"/>
      <c r="BO18" s="570">
        <f>支出!X33</f>
        <v>0</v>
      </c>
      <c r="BP18" s="571"/>
      <c r="BQ18" s="571"/>
      <c r="BR18" s="571"/>
      <c r="BS18" s="571"/>
      <c r="BT18" s="571"/>
      <c r="BU18" s="571"/>
      <c r="BV18" s="571"/>
      <c r="BW18" s="571"/>
      <c r="BX18" s="571"/>
      <c r="BY18" s="571"/>
      <c r="BZ18" s="571"/>
      <c r="CA18" s="571"/>
      <c r="CB18" s="571"/>
      <c r="CC18" s="571"/>
      <c r="CD18" s="571"/>
      <c r="CE18" s="571"/>
      <c r="CF18" s="571"/>
      <c r="CG18" s="571"/>
      <c r="CH18" s="571"/>
      <c r="CI18" s="571"/>
      <c r="CJ18" s="480" t="s">
        <v>105</v>
      </c>
      <c r="CK18" s="480"/>
      <c r="CL18" s="481"/>
      <c r="CO18" s="636"/>
      <c r="CP18" s="637"/>
      <c r="CQ18" s="637"/>
      <c r="CR18" s="637"/>
      <c r="CS18" s="637"/>
      <c r="CT18" s="637"/>
      <c r="CU18" s="637"/>
      <c r="CV18" s="637"/>
      <c r="CW18" s="637"/>
      <c r="CX18" s="637"/>
      <c r="CY18" s="637"/>
      <c r="CZ18" s="637"/>
      <c r="DA18" s="637"/>
      <c r="DB18" s="637"/>
      <c r="DC18" s="637"/>
      <c r="DD18" s="637"/>
      <c r="DE18" s="637"/>
      <c r="DF18" s="637"/>
      <c r="DG18" s="637"/>
      <c r="DH18" s="637"/>
      <c r="DI18" s="637"/>
      <c r="DJ18" s="637"/>
      <c r="DK18" s="637"/>
      <c r="DL18" s="637"/>
      <c r="DM18" s="638"/>
      <c r="DN18" s="795"/>
      <c r="DO18" s="796"/>
      <c r="DP18" s="796"/>
      <c r="DQ18" s="797"/>
      <c r="DR18" s="625"/>
      <c r="DS18" s="626"/>
      <c r="DT18" s="626"/>
      <c r="DU18" s="626"/>
      <c r="DV18" s="626"/>
      <c r="DW18" s="626"/>
      <c r="DX18" s="626"/>
      <c r="DY18" s="626"/>
      <c r="DZ18" s="626"/>
      <c r="EA18" s="626"/>
      <c r="EB18" s="569"/>
      <c r="EC18" s="569"/>
      <c r="ED18" s="502"/>
      <c r="EE18" s="665"/>
      <c r="EF18" s="666"/>
      <c r="EG18" s="666"/>
      <c r="EH18" s="666"/>
      <c r="EI18" s="666"/>
      <c r="EJ18" s="666"/>
      <c r="EK18" s="666"/>
      <c r="EL18" s="666"/>
      <c r="EM18" s="666"/>
      <c r="EN18" s="666"/>
      <c r="EO18" s="666"/>
      <c r="EP18" s="667"/>
      <c r="EQ18" s="667"/>
      <c r="ER18" s="668"/>
      <c r="ES18" s="615"/>
      <c r="ET18" s="616"/>
      <c r="EU18" s="616"/>
      <c r="EV18" s="616"/>
      <c r="EW18" s="616"/>
      <c r="EX18" s="616"/>
      <c r="EY18" s="616"/>
      <c r="EZ18" s="616"/>
      <c r="FA18" s="616"/>
      <c r="FB18" s="616"/>
      <c r="FC18" s="616"/>
      <c r="FD18" s="472"/>
      <c r="FE18" s="472"/>
      <c r="FF18" s="473"/>
    </row>
    <row r="19" spans="1:162" ht="13.5" customHeight="1" x14ac:dyDescent="0.15">
      <c r="A19" s="401"/>
      <c r="B19" s="401"/>
      <c r="C19" s="401"/>
      <c r="D19" s="401"/>
      <c r="E19" s="401"/>
      <c r="F19" s="401"/>
      <c r="K19" s="439"/>
      <c r="L19" s="440"/>
      <c r="M19" s="516"/>
      <c r="N19" s="475"/>
      <c r="O19" s="475"/>
      <c r="P19" s="475"/>
      <c r="Q19" s="475"/>
      <c r="R19" s="475"/>
      <c r="S19" s="475"/>
      <c r="T19" s="475"/>
      <c r="U19" s="475"/>
      <c r="V19" s="475"/>
      <c r="W19" s="475"/>
      <c r="X19" s="670"/>
      <c r="Y19" s="563"/>
      <c r="Z19" s="563"/>
      <c r="AA19" s="484"/>
      <c r="AB19" s="485"/>
      <c r="AC19" s="485"/>
      <c r="AD19" s="485"/>
      <c r="AE19" s="485"/>
      <c r="AF19" s="485"/>
      <c r="AG19" s="485"/>
      <c r="AH19" s="485"/>
      <c r="AI19" s="485"/>
      <c r="AJ19" s="485"/>
      <c r="AK19" s="485"/>
      <c r="AL19" s="485"/>
      <c r="AM19" s="485"/>
      <c r="AN19" s="485"/>
      <c r="AO19" s="485"/>
      <c r="AP19" s="485"/>
      <c r="AQ19" s="485"/>
      <c r="AR19" s="485"/>
      <c r="AS19" s="485"/>
      <c r="AT19" s="485"/>
      <c r="AU19" s="485"/>
      <c r="AV19" s="488"/>
      <c r="AW19" s="488"/>
      <c r="AX19" s="489"/>
      <c r="AY19" s="445"/>
      <c r="AZ19" s="446"/>
      <c r="BA19" s="450"/>
      <c r="BB19" s="446"/>
      <c r="BC19" s="463"/>
      <c r="BD19" s="464"/>
      <c r="BE19" s="464"/>
      <c r="BF19" s="464"/>
      <c r="BG19" s="464"/>
      <c r="BH19" s="464"/>
      <c r="BI19" s="464"/>
      <c r="BJ19" s="464"/>
      <c r="BK19" s="464"/>
      <c r="BL19" s="465"/>
      <c r="BM19" s="501"/>
      <c r="BN19" s="569"/>
      <c r="BO19" s="570"/>
      <c r="BP19" s="571"/>
      <c r="BQ19" s="571"/>
      <c r="BR19" s="571"/>
      <c r="BS19" s="571"/>
      <c r="BT19" s="571"/>
      <c r="BU19" s="571"/>
      <c r="BV19" s="571"/>
      <c r="BW19" s="571"/>
      <c r="BX19" s="571"/>
      <c r="BY19" s="571"/>
      <c r="BZ19" s="571"/>
      <c r="CA19" s="571"/>
      <c r="CB19" s="571"/>
      <c r="CC19" s="571"/>
      <c r="CD19" s="571"/>
      <c r="CE19" s="571"/>
      <c r="CF19" s="571"/>
      <c r="CG19" s="571"/>
      <c r="CH19" s="571"/>
      <c r="CI19" s="571"/>
      <c r="CJ19" s="480"/>
      <c r="CK19" s="480"/>
      <c r="CL19" s="481"/>
      <c r="CO19" s="650">
        <f>支出!J10</f>
        <v>0</v>
      </c>
      <c r="CP19" s="651"/>
      <c r="CQ19" s="651"/>
      <c r="CR19" s="651"/>
      <c r="CS19" s="651"/>
      <c r="CT19" s="651"/>
      <c r="CU19" s="651"/>
      <c r="CV19" s="651"/>
      <c r="CW19" s="651"/>
      <c r="CX19" s="651"/>
      <c r="CY19" s="651"/>
      <c r="CZ19" s="651"/>
      <c r="DA19" s="651"/>
      <c r="DB19" s="651"/>
      <c r="DC19" s="651"/>
      <c r="DD19" s="651"/>
      <c r="DE19" s="651"/>
      <c r="DF19" s="651"/>
      <c r="DG19" s="651"/>
      <c r="DH19" s="651"/>
      <c r="DI19" s="651"/>
      <c r="DJ19" s="651"/>
      <c r="DK19" s="651"/>
      <c r="DL19" s="651"/>
      <c r="DM19" s="652"/>
      <c r="DN19" s="656"/>
      <c r="DO19" s="656"/>
      <c r="DP19" s="656"/>
      <c r="DQ19" s="656"/>
      <c r="DR19" s="657">
        <f>支出!S9</f>
        <v>0</v>
      </c>
      <c r="DS19" s="658"/>
      <c r="DT19" s="658"/>
      <c r="DU19" s="658"/>
      <c r="DV19" s="658"/>
      <c r="DW19" s="658"/>
      <c r="DX19" s="658"/>
      <c r="DY19" s="658"/>
      <c r="DZ19" s="658"/>
      <c r="EA19" s="658"/>
      <c r="EB19" s="661" t="s">
        <v>144</v>
      </c>
      <c r="EC19" s="661"/>
      <c r="ED19" s="662"/>
      <c r="EE19" s="657">
        <f>SUM(DR19:EA22)</f>
        <v>0</v>
      </c>
      <c r="EF19" s="658"/>
      <c r="EG19" s="658"/>
      <c r="EH19" s="658"/>
      <c r="EI19" s="658"/>
      <c r="EJ19" s="658"/>
      <c r="EK19" s="658"/>
      <c r="EL19" s="658"/>
      <c r="EM19" s="658"/>
      <c r="EN19" s="658"/>
      <c r="EO19" s="658"/>
      <c r="EP19" s="661" t="s">
        <v>144</v>
      </c>
      <c r="EQ19" s="661"/>
      <c r="ER19" s="662"/>
      <c r="ES19" s="611"/>
      <c r="ET19" s="612"/>
      <c r="EU19" s="612"/>
      <c r="EV19" s="612"/>
      <c r="EW19" s="612"/>
      <c r="EX19" s="612"/>
      <c r="EY19" s="612"/>
      <c r="EZ19" s="612"/>
      <c r="FA19" s="612"/>
      <c r="FB19" s="612"/>
      <c r="FC19" s="612"/>
      <c r="FD19" s="470" t="s">
        <v>144</v>
      </c>
      <c r="FE19" s="470"/>
      <c r="FF19" s="471"/>
    </row>
    <row r="20" spans="1:162" ht="13.5" customHeight="1" x14ac:dyDescent="0.15">
      <c r="A20" s="401"/>
      <c r="B20" s="401"/>
      <c r="C20" s="401"/>
      <c r="D20" s="401"/>
      <c r="E20" s="401"/>
      <c r="F20" s="401"/>
      <c r="K20" s="439"/>
      <c r="L20" s="440"/>
      <c r="M20" s="745" t="s">
        <v>153</v>
      </c>
      <c r="N20" s="746"/>
      <c r="O20" s="746"/>
      <c r="P20" s="746"/>
      <c r="Q20" s="746"/>
      <c r="R20" s="746"/>
      <c r="S20" s="746"/>
      <c r="T20" s="746"/>
      <c r="U20" s="746"/>
      <c r="V20" s="746"/>
      <c r="W20" s="746"/>
      <c r="X20" s="756"/>
      <c r="Y20" s="530" t="s">
        <v>154</v>
      </c>
      <c r="Z20" s="530"/>
      <c r="AA20" s="522">
        <f>SUM(AA14:AU19)</f>
        <v>0</v>
      </c>
      <c r="AB20" s="523"/>
      <c r="AC20" s="523"/>
      <c r="AD20" s="523"/>
      <c r="AE20" s="523"/>
      <c r="AF20" s="523"/>
      <c r="AG20" s="523"/>
      <c r="AH20" s="523"/>
      <c r="AI20" s="523"/>
      <c r="AJ20" s="523"/>
      <c r="AK20" s="523"/>
      <c r="AL20" s="523"/>
      <c r="AM20" s="523"/>
      <c r="AN20" s="523"/>
      <c r="AO20" s="523"/>
      <c r="AP20" s="523"/>
      <c r="AQ20" s="523"/>
      <c r="AR20" s="523"/>
      <c r="AS20" s="523"/>
      <c r="AT20" s="523"/>
      <c r="AU20" s="523"/>
      <c r="AV20" s="526" t="s">
        <v>105</v>
      </c>
      <c r="AW20" s="526"/>
      <c r="AX20" s="527"/>
      <c r="AY20" s="445"/>
      <c r="AZ20" s="446"/>
      <c r="BA20" s="450"/>
      <c r="BB20" s="446"/>
      <c r="BC20" s="460" t="s">
        <v>155</v>
      </c>
      <c r="BD20" s="461"/>
      <c r="BE20" s="461"/>
      <c r="BF20" s="461"/>
      <c r="BG20" s="461"/>
      <c r="BH20" s="461"/>
      <c r="BI20" s="461"/>
      <c r="BJ20" s="461"/>
      <c r="BK20" s="461"/>
      <c r="BL20" s="462"/>
      <c r="BM20" s="562" t="s">
        <v>156</v>
      </c>
      <c r="BN20" s="470"/>
      <c r="BO20" s="570">
        <f>支出!C42</f>
        <v>0</v>
      </c>
      <c r="BP20" s="571"/>
      <c r="BQ20" s="571"/>
      <c r="BR20" s="571"/>
      <c r="BS20" s="571"/>
      <c r="BT20" s="571"/>
      <c r="BU20" s="571"/>
      <c r="BV20" s="571"/>
      <c r="BW20" s="571"/>
      <c r="BX20" s="571"/>
      <c r="BY20" s="571"/>
      <c r="BZ20" s="571"/>
      <c r="CA20" s="571"/>
      <c r="CB20" s="571"/>
      <c r="CC20" s="571"/>
      <c r="CD20" s="571"/>
      <c r="CE20" s="571"/>
      <c r="CF20" s="571"/>
      <c r="CG20" s="571"/>
      <c r="CH20" s="571"/>
      <c r="CI20" s="571"/>
      <c r="CJ20" s="480" t="s">
        <v>105</v>
      </c>
      <c r="CK20" s="480"/>
      <c r="CL20" s="481"/>
      <c r="CO20" s="653"/>
      <c r="CP20" s="654"/>
      <c r="CQ20" s="654"/>
      <c r="CR20" s="654"/>
      <c r="CS20" s="654"/>
      <c r="CT20" s="654"/>
      <c r="CU20" s="654"/>
      <c r="CV20" s="654"/>
      <c r="CW20" s="654"/>
      <c r="CX20" s="654"/>
      <c r="CY20" s="654"/>
      <c r="CZ20" s="654"/>
      <c r="DA20" s="654"/>
      <c r="DB20" s="654"/>
      <c r="DC20" s="654"/>
      <c r="DD20" s="654"/>
      <c r="DE20" s="654"/>
      <c r="DF20" s="654"/>
      <c r="DG20" s="654"/>
      <c r="DH20" s="654"/>
      <c r="DI20" s="654"/>
      <c r="DJ20" s="654"/>
      <c r="DK20" s="654"/>
      <c r="DL20" s="654"/>
      <c r="DM20" s="655"/>
      <c r="DN20" s="656"/>
      <c r="DO20" s="656"/>
      <c r="DP20" s="656"/>
      <c r="DQ20" s="656"/>
      <c r="DR20" s="659"/>
      <c r="DS20" s="660"/>
      <c r="DT20" s="660"/>
      <c r="DU20" s="660"/>
      <c r="DV20" s="660"/>
      <c r="DW20" s="660"/>
      <c r="DX20" s="660"/>
      <c r="DY20" s="660"/>
      <c r="DZ20" s="660"/>
      <c r="EA20" s="660"/>
      <c r="EB20" s="663"/>
      <c r="EC20" s="663"/>
      <c r="ED20" s="664"/>
      <c r="EE20" s="659"/>
      <c r="EF20" s="660"/>
      <c r="EG20" s="660"/>
      <c r="EH20" s="660"/>
      <c r="EI20" s="660"/>
      <c r="EJ20" s="660"/>
      <c r="EK20" s="660"/>
      <c r="EL20" s="660"/>
      <c r="EM20" s="660"/>
      <c r="EN20" s="660"/>
      <c r="EO20" s="660"/>
      <c r="EP20" s="663"/>
      <c r="EQ20" s="663"/>
      <c r="ER20" s="664"/>
      <c r="ES20" s="613"/>
      <c r="ET20" s="614"/>
      <c r="EU20" s="614"/>
      <c r="EV20" s="614"/>
      <c r="EW20" s="614"/>
      <c r="EX20" s="614"/>
      <c r="EY20" s="614"/>
      <c r="EZ20" s="614"/>
      <c r="FA20" s="614"/>
      <c r="FB20" s="614"/>
      <c r="FC20" s="614"/>
      <c r="FD20" s="569"/>
      <c r="FE20" s="569"/>
      <c r="FF20" s="502"/>
    </row>
    <row r="21" spans="1:162" ht="13.5" customHeight="1" x14ac:dyDescent="0.15">
      <c r="A21" s="401"/>
      <c r="B21" s="401"/>
      <c r="C21" s="401"/>
      <c r="D21" s="401"/>
      <c r="E21" s="401"/>
      <c r="F21" s="401"/>
      <c r="K21" s="439"/>
      <c r="L21" s="440"/>
      <c r="M21" s="757" t="s">
        <v>26</v>
      </c>
      <c r="N21" s="758"/>
      <c r="O21" s="758"/>
      <c r="P21" s="758"/>
      <c r="Q21" s="758"/>
      <c r="R21" s="758"/>
      <c r="S21" s="758"/>
      <c r="T21" s="758"/>
      <c r="U21" s="758"/>
      <c r="V21" s="758"/>
      <c r="W21" s="758"/>
      <c r="X21" s="759"/>
      <c r="Y21" s="530"/>
      <c r="Z21" s="530"/>
      <c r="AA21" s="524"/>
      <c r="AB21" s="525"/>
      <c r="AC21" s="525"/>
      <c r="AD21" s="525"/>
      <c r="AE21" s="525"/>
      <c r="AF21" s="525"/>
      <c r="AG21" s="525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  <c r="AR21" s="525"/>
      <c r="AS21" s="525"/>
      <c r="AT21" s="525"/>
      <c r="AU21" s="525"/>
      <c r="AV21" s="528"/>
      <c r="AW21" s="528"/>
      <c r="AX21" s="529"/>
      <c r="AY21" s="445"/>
      <c r="AZ21" s="446"/>
      <c r="BA21" s="450"/>
      <c r="BB21" s="446"/>
      <c r="BC21" s="463"/>
      <c r="BD21" s="464"/>
      <c r="BE21" s="464"/>
      <c r="BF21" s="464"/>
      <c r="BG21" s="464"/>
      <c r="BH21" s="464"/>
      <c r="BI21" s="464"/>
      <c r="BJ21" s="464"/>
      <c r="BK21" s="464"/>
      <c r="BL21" s="465"/>
      <c r="BM21" s="501"/>
      <c r="BN21" s="569"/>
      <c r="BO21" s="570"/>
      <c r="BP21" s="571"/>
      <c r="BQ21" s="571"/>
      <c r="BR21" s="571"/>
      <c r="BS21" s="571"/>
      <c r="BT21" s="571"/>
      <c r="BU21" s="571"/>
      <c r="BV21" s="571"/>
      <c r="BW21" s="571"/>
      <c r="BX21" s="571"/>
      <c r="BY21" s="571"/>
      <c r="BZ21" s="571"/>
      <c r="CA21" s="571"/>
      <c r="CB21" s="571"/>
      <c r="CC21" s="571"/>
      <c r="CD21" s="571"/>
      <c r="CE21" s="571"/>
      <c r="CF21" s="571"/>
      <c r="CG21" s="571"/>
      <c r="CH21" s="571"/>
      <c r="CI21" s="571"/>
      <c r="CJ21" s="480"/>
      <c r="CK21" s="480"/>
      <c r="CL21" s="481"/>
      <c r="CO21" s="633">
        <f>支出!J9</f>
        <v>0</v>
      </c>
      <c r="CP21" s="634"/>
      <c r="CQ21" s="634"/>
      <c r="CR21" s="634"/>
      <c r="CS21" s="634"/>
      <c r="CT21" s="634"/>
      <c r="CU21" s="634"/>
      <c r="CV21" s="634"/>
      <c r="CW21" s="634"/>
      <c r="CX21" s="634"/>
      <c r="CY21" s="634"/>
      <c r="CZ21" s="634"/>
      <c r="DA21" s="634"/>
      <c r="DB21" s="634"/>
      <c r="DC21" s="634"/>
      <c r="DD21" s="634"/>
      <c r="DE21" s="634"/>
      <c r="DF21" s="634"/>
      <c r="DG21" s="634"/>
      <c r="DH21" s="634"/>
      <c r="DI21" s="634"/>
      <c r="DJ21" s="634"/>
      <c r="DK21" s="634"/>
      <c r="DL21" s="634"/>
      <c r="DM21" s="635"/>
      <c r="DN21" s="656"/>
      <c r="DO21" s="656"/>
      <c r="DP21" s="656"/>
      <c r="DQ21" s="656"/>
      <c r="DR21" s="623"/>
      <c r="DS21" s="624"/>
      <c r="DT21" s="624"/>
      <c r="DU21" s="624"/>
      <c r="DV21" s="624"/>
      <c r="DW21" s="624"/>
      <c r="DX21" s="624"/>
      <c r="DY21" s="624"/>
      <c r="DZ21" s="624"/>
      <c r="EA21" s="624"/>
      <c r="EB21" s="470" t="s">
        <v>144</v>
      </c>
      <c r="EC21" s="470"/>
      <c r="ED21" s="471"/>
      <c r="EE21" s="659"/>
      <c r="EF21" s="660"/>
      <c r="EG21" s="660"/>
      <c r="EH21" s="660"/>
      <c r="EI21" s="660"/>
      <c r="EJ21" s="660"/>
      <c r="EK21" s="660"/>
      <c r="EL21" s="660"/>
      <c r="EM21" s="660"/>
      <c r="EN21" s="660"/>
      <c r="EO21" s="660"/>
      <c r="EP21" s="663"/>
      <c r="EQ21" s="663"/>
      <c r="ER21" s="664"/>
      <c r="ES21" s="613"/>
      <c r="ET21" s="614"/>
      <c r="EU21" s="614"/>
      <c r="EV21" s="614"/>
      <c r="EW21" s="614"/>
      <c r="EX21" s="614"/>
      <c r="EY21" s="614"/>
      <c r="EZ21" s="614"/>
      <c r="FA21" s="614"/>
      <c r="FB21" s="614"/>
      <c r="FC21" s="614"/>
      <c r="FD21" s="569"/>
      <c r="FE21" s="569"/>
      <c r="FF21" s="502"/>
    </row>
    <row r="22" spans="1:162" ht="13.5" customHeight="1" x14ac:dyDescent="0.15">
      <c r="A22" s="401"/>
      <c r="B22" s="401"/>
      <c r="C22" s="401"/>
      <c r="D22" s="401"/>
      <c r="E22" s="401"/>
      <c r="F22" s="401"/>
      <c r="K22" s="439"/>
      <c r="L22" s="440"/>
      <c r="M22" s="617" t="s">
        <v>157</v>
      </c>
      <c r="N22" s="618"/>
      <c r="O22" s="618"/>
      <c r="P22" s="618"/>
      <c r="Q22" s="618"/>
      <c r="R22" s="618"/>
      <c r="S22" s="618"/>
      <c r="T22" s="618"/>
      <c r="U22" s="476" t="s">
        <v>158</v>
      </c>
      <c r="V22" s="476"/>
      <c r="W22" s="476"/>
      <c r="X22" s="621"/>
      <c r="Y22" s="622" t="s">
        <v>65</v>
      </c>
      <c r="Z22" s="563"/>
      <c r="AA22" s="564">
        <f>収入!I39</f>
        <v>0</v>
      </c>
      <c r="AB22" s="565"/>
      <c r="AC22" s="565"/>
      <c r="AD22" s="565"/>
      <c r="AE22" s="565"/>
      <c r="AF22" s="565"/>
      <c r="AG22" s="565"/>
      <c r="AH22" s="565"/>
      <c r="AI22" s="565"/>
      <c r="AJ22" s="565"/>
      <c r="AK22" s="565"/>
      <c r="AL22" s="565"/>
      <c r="AM22" s="565"/>
      <c r="AN22" s="565"/>
      <c r="AO22" s="565"/>
      <c r="AP22" s="565"/>
      <c r="AQ22" s="565"/>
      <c r="AR22" s="565"/>
      <c r="AS22" s="565"/>
      <c r="AT22" s="565"/>
      <c r="AU22" s="565"/>
      <c r="AV22" s="486" t="s">
        <v>105</v>
      </c>
      <c r="AW22" s="486"/>
      <c r="AX22" s="487"/>
      <c r="AY22" s="445"/>
      <c r="AZ22" s="446"/>
      <c r="BA22" s="450"/>
      <c r="BB22" s="446"/>
      <c r="BC22" s="460" t="s">
        <v>159</v>
      </c>
      <c r="BD22" s="461"/>
      <c r="BE22" s="461"/>
      <c r="BF22" s="461"/>
      <c r="BG22" s="461"/>
      <c r="BH22" s="461"/>
      <c r="BI22" s="461"/>
      <c r="BJ22" s="461"/>
      <c r="BK22" s="461"/>
      <c r="BL22" s="462"/>
      <c r="BM22" s="562" t="s">
        <v>161</v>
      </c>
      <c r="BN22" s="470"/>
      <c r="BO22" s="570">
        <f>支出!J42</f>
        <v>0</v>
      </c>
      <c r="BP22" s="571"/>
      <c r="BQ22" s="571"/>
      <c r="BR22" s="571"/>
      <c r="BS22" s="571"/>
      <c r="BT22" s="571"/>
      <c r="BU22" s="571"/>
      <c r="BV22" s="571"/>
      <c r="BW22" s="571"/>
      <c r="BX22" s="571"/>
      <c r="BY22" s="571"/>
      <c r="BZ22" s="571"/>
      <c r="CA22" s="571"/>
      <c r="CB22" s="571"/>
      <c r="CC22" s="571"/>
      <c r="CD22" s="571"/>
      <c r="CE22" s="571"/>
      <c r="CF22" s="571"/>
      <c r="CG22" s="571"/>
      <c r="CH22" s="571"/>
      <c r="CI22" s="571"/>
      <c r="CJ22" s="480" t="s">
        <v>105</v>
      </c>
      <c r="CK22" s="480"/>
      <c r="CL22" s="481"/>
      <c r="CO22" s="636"/>
      <c r="CP22" s="637"/>
      <c r="CQ22" s="637"/>
      <c r="CR22" s="637"/>
      <c r="CS22" s="637"/>
      <c r="CT22" s="637"/>
      <c r="CU22" s="637"/>
      <c r="CV22" s="637"/>
      <c r="CW22" s="637"/>
      <c r="CX22" s="637"/>
      <c r="CY22" s="637"/>
      <c r="CZ22" s="637"/>
      <c r="DA22" s="637"/>
      <c r="DB22" s="637"/>
      <c r="DC22" s="637"/>
      <c r="DD22" s="637"/>
      <c r="DE22" s="637"/>
      <c r="DF22" s="637"/>
      <c r="DG22" s="637"/>
      <c r="DH22" s="637"/>
      <c r="DI22" s="637"/>
      <c r="DJ22" s="637"/>
      <c r="DK22" s="637"/>
      <c r="DL22" s="637"/>
      <c r="DM22" s="638"/>
      <c r="DN22" s="656"/>
      <c r="DO22" s="656"/>
      <c r="DP22" s="656"/>
      <c r="DQ22" s="656"/>
      <c r="DR22" s="625"/>
      <c r="DS22" s="626"/>
      <c r="DT22" s="626"/>
      <c r="DU22" s="626"/>
      <c r="DV22" s="626"/>
      <c r="DW22" s="626"/>
      <c r="DX22" s="626"/>
      <c r="DY22" s="626"/>
      <c r="DZ22" s="626"/>
      <c r="EA22" s="626"/>
      <c r="EB22" s="472"/>
      <c r="EC22" s="472"/>
      <c r="ED22" s="473"/>
      <c r="EE22" s="665"/>
      <c r="EF22" s="666"/>
      <c r="EG22" s="666"/>
      <c r="EH22" s="666"/>
      <c r="EI22" s="666"/>
      <c r="EJ22" s="666"/>
      <c r="EK22" s="666"/>
      <c r="EL22" s="666"/>
      <c r="EM22" s="666"/>
      <c r="EN22" s="666"/>
      <c r="EO22" s="666"/>
      <c r="EP22" s="667"/>
      <c r="EQ22" s="667"/>
      <c r="ER22" s="668"/>
      <c r="ES22" s="615"/>
      <c r="ET22" s="616"/>
      <c r="EU22" s="616"/>
      <c r="EV22" s="616"/>
      <c r="EW22" s="616"/>
      <c r="EX22" s="616"/>
      <c r="EY22" s="616"/>
      <c r="EZ22" s="616"/>
      <c r="FA22" s="616"/>
      <c r="FB22" s="616"/>
      <c r="FC22" s="616"/>
      <c r="FD22" s="472"/>
      <c r="FE22" s="472"/>
      <c r="FF22" s="473"/>
    </row>
    <row r="23" spans="1:162" ht="13.5" customHeight="1" x14ac:dyDescent="0.15">
      <c r="A23" s="401"/>
      <c r="B23" s="401"/>
      <c r="C23" s="401"/>
      <c r="D23" s="401"/>
      <c r="E23" s="401"/>
      <c r="F23" s="401"/>
      <c r="K23" s="439"/>
      <c r="L23" s="440"/>
      <c r="M23" s="619"/>
      <c r="N23" s="620"/>
      <c r="O23" s="620"/>
      <c r="P23" s="620"/>
      <c r="Q23" s="620"/>
      <c r="R23" s="620"/>
      <c r="S23" s="620"/>
      <c r="T23" s="620"/>
      <c r="U23" s="476"/>
      <c r="V23" s="476"/>
      <c r="W23" s="476"/>
      <c r="X23" s="621"/>
      <c r="Y23" s="622"/>
      <c r="Z23" s="563"/>
      <c r="AA23" s="566"/>
      <c r="AB23" s="567"/>
      <c r="AC23" s="567"/>
      <c r="AD23" s="567"/>
      <c r="AE23" s="567"/>
      <c r="AF23" s="567"/>
      <c r="AG23" s="567"/>
      <c r="AH23" s="567"/>
      <c r="AI23" s="567"/>
      <c r="AJ23" s="567"/>
      <c r="AK23" s="567"/>
      <c r="AL23" s="567"/>
      <c r="AM23" s="567"/>
      <c r="AN23" s="567"/>
      <c r="AO23" s="567"/>
      <c r="AP23" s="567"/>
      <c r="AQ23" s="567"/>
      <c r="AR23" s="567"/>
      <c r="AS23" s="567"/>
      <c r="AT23" s="567"/>
      <c r="AU23" s="567"/>
      <c r="AV23" s="488"/>
      <c r="AW23" s="488"/>
      <c r="AX23" s="489"/>
      <c r="AY23" s="445"/>
      <c r="AZ23" s="446"/>
      <c r="BA23" s="450"/>
      <c r="BB23" s="446"/>
      <c r="BC23" s="463"/>
      <c r="BD23" s="464"/>
      <c r="BE23" s="464"/>
      <c r="BF23" s="464"/>
      <c r="BG23" s="464"/>
      <c r="BH23" s="464"/>
      <c r="BI23" s="464"/>
      <c r="BJ23" s="464"/>
      <c r="BK23" s="464"/>
      <c r="BL23" s="465"/>
      <c r="BM23" s="501"/>
      <c r="BN23" s="569"/>
      <c r="BO23" s="570"/>
      <c r="BP23" s="571"/>
      <c r="BQ23" s="571"/>
      <c r="BR23" s="571"/>
      <c r="BS23" s="571"/>
      <c r="BT23" s="571"/>
      <c r="BU23" s="571"/>
      <c r="BV23" s="571"/>
      <c r="BW23" s="571"/>
      <c r="BX23" s="571"/>
      <c r="BY23" s="571"/>
      <c r="BZ23" s="571"/>
      <c r="CA23" s="571"/>
      <c r="CB23" s="571"/>
      <c r="CC23" s="571"/>
      <c r="CD23" s="571"/>
      <c r="CE23" s="571"/>
      <c r="CF23" s="571"/>
      <c r="CG23" s="571"/>
      <c r="CH23" s="571"/>
      <c r="CI23" s="571"/>
      <c r="CJ23" s="480"/>
      <c r="CK23" s="480"/>
      <c r="CL23" s="481"/>
      <c r="CO23" s="639" t="s">
        <v>162</v>
      </c>
      <c r="CP23" s="640"/>
      <c r="CQ23" s="640"/>
      <c r="CR23" s="640"/>
      <c r="CS23" s="640"/>
      <c r="CT23" s="640"/>
      <c r="CU23" s="640"/>
      <c r="CV23" s="640"/>
      <c r="CW23" s="640"/>
      <c r="CX23" s="640"/>
      <c r="CY23" s="640"/>
      <c r="CZ23" s="640"/>
      <c r="DA23" s="640"/>
      <c r="DB23" s="640"/>
      <c r="DC23" s="640"/>
      <c r="DD23" s="640"/>
      <c r="DE23" s="640"/>
      <c r="DF23" s="640"/>
      <c r="DG23" s="640"/>
      <c r="DH23" s="640"/>
      <c r="DI23" s="640"/>
      <c r="DJ23" s="640"/>
      <c r="DK23" s="640"/>
      <c r="DL23" s="640"/>
      <c r="DM23" s="641"/>
      <c r="DN23" s="513"/>
      <c r="DO23" s="513"/>
      <c r="DP23" s="513"/>
      <c r="DQ23" s="513"/>
      <c r="DR23" s="623">
        <f>支出!S13</f>
        <v>0</v>
      </c>
      <c r="DS23" s="624"/>
      <c r="DT23" s="624"/>
      <c r="DU23" s="624"/>
      <c r="DV23" s="624"/>
      <c r="DW23" s="624"/>
      <c r="DX23" s="624"/>
      <c r="DY23" s="624"/>
      <c r="DZ23" s="624"/>
      <c r="EA23" s="624"/>
      <c r="EB23" s="491" t="s">
        <v>144</v>
      </c>
      <c r="EC23" s="491"/>
      <c r="ED23" s="608"/>
      <c r="EE23" s="623"/>
      <c r="EF23" s="624"/>
      <c r="EG23" s="624"/>
      <c r="EH23" s="624"/>
      <c r="EI23" s="624"/>
      <c r="EJ23" s="624"/>
      <c r="EK23" s="624"/>
      <c r="EL23" s="624"/>
      <c r="EM23" s="624"/>
      <c r="EN23" s="624"/>
      <c r="EO23" s="624"/>
      <c r="EP23" s="491" t="s">
        <v>105</v>
      </c>
      <c r="EQ23" s="491"/>
      <c r="ER23" s="608"/>
      <c r="ES23" s="611"/>
      <c r="ET23" s="612"/>
      <c r="EU23" s="612"/>
      <c r="EV23" s="612"/>
      <c r="EW23" s="612"/>
      <c r="EX23" s="612"/>
      <c r="EY23" s="612"/>
      <c r="EZ23" s="612"/>
      <c r="FA23" s="612"/>
      <c r="FB23" s="612"/>
      <c r="FC23" s="612"/>
      <c r="FD23" s="470" t="s">
        <v>144</v>
      </c>
      <c r="FE23" s="470"/>
      <c r="FF23" s="471"/>
    </row>
    <row r="24" spans="1:162" ht="13.5" customHeight="1" x14ac:dyDescent="0.15">
      <c r="A24" s="401"/>
      <c r="B24" s="401"/>
      <c r="C24" s="401"/>
      <c r="D24" s="401"/>
      <c r="E24" s="401"/>
      <c r="F24" s="401"/>
      <c r="K24" s="439"/>
      <c r="L24" s="440"/>
      <c r="M24" s="617" t="s">
        <v>163</v>
      </c>
      <c r="N24" s="618"/>
      <c r="O24" s="618"/>
      <c r="P24" s="618"/>
      <c r="Q24" s="618"/>
      <c r="R24" s="618"/>
      <c r="S24" s="618"/>
      <c r="T24" s="618"/>
      <c r="U24" s="476" t="s">
        <v>166</v>
      </c>
      <c r="V24" s="476"/>
      <c r="W24" s="476"/>
      <c r="X24" s="621"/>
      <c r="Y24" s="622" t="s">
        <v>167</v>
      </c>
      <c r="Z24" s="563"/>
      <c r="AA24" s="564">
        <f>収入!U39</f>
        <v>0</v>
      </c>
      <c r="AB24" s="565"/>
      <c r="AC24" s="565"/>
      <c r="AD24" s="565"/>
      <c r="AE24" s="565"/>
      <c r="AF24" s="565"/>
      <c r="AG24" s="565"/>
      <c r="AH24" s="565"/>
      <c r="AI24" s="565"/>
      <c r="AJ24" s="565"/>
      <c r="AK24" s="565"/>
      <c r="AL24" s="565"/>
      <c r="AM24" s="565"/>
      <c r="AN24" s="565"/>
      <c r="AO24" s="565"/>
      <c r="AP24" s="565"/>
      <c r="AQ24" s="565"/>
      <c r="AR24" s="565"/>
      <c r="AS24" s="565"/>
      <c r="AT24" s="565"/>
      <c r="AU24" s="565"/>
      <c r="AV24" s="486" t="s">
        <v>105</v>
      </c>
      <c r="AW24" s="486"/>
      <c r="AX24" s="487"/>
      <c r="AY24" s="445"/>
      <c r="AZ24" s="446"/>
      <c r="BA24" s="450"/>
      <c r="BB24" s="446"/>
      <c r="BC24" s="568" t="s">
        <v>170</v>
      </c>
      <c r="BD24" s="568"/>
      <c r="BE24" s="568"/>
      <c r="BF24" s="568"/>
      <c r="BG24" s="568"/>
      <c r="BH24" s="568"/>
      <c r="BI24" s="568"/>
      <c r="BJ24" s="568"/>
      <c r="BK24" s="568"/>
      <c r="BL24" s="568"/>
      <c r="BM24" s="562" t="s">
        <v>171</v>
      </c>
      <c r="BN24" s="470"/>
      <c r="BO24" s="570">
        <f>支出!Q42</f>
        <v>0</v>
      </c>
      <c r="BP24" s="571"/>
      <c r="BQ24" s="571"/>
      <c r="BR24" s="571"/>
      <c r="BS24" s="571"/>
      <c r="BT24" s="571"/>
      <c r="BU24" s="571"/>
      <c r="BV24" s="571"/>
      <c r="BW24" s="571"/>
      <c r="BX24" s="571"/>
      <c r="BY24" s="571"/>
      <c r="BZ24" s="571"/>
      <c r="CA24" s="571"/>
      <c r="CB24" s="571"/>
      <c r="CC24" s="571"/>
      <c r="CD24" s="571"/>
      <c r="CE24" s="571"/>
      <c r="CF24" s="571"/>
      <c r="CG24" s="571"/>
      <c r="CH24" s="571"/>
      <c r="CI24" s="571"/>
      <c r="CJ24" s="480" t="s">
        <v>105</v>
      </c>
      <c r="CK24" s="480"/>
      <c r="CL24" s="481"/>
      <c r="CO24" s="642"/>
      <c r="CP24" s="643"/>
      <c r="CQ24" s="643"/>
      <c r="CR24" s="643"/>
      <c r="CS24" s="643"/>
      <c r="CT24" s="643"/>
      <c r="CU24" s="643"/>
      <c r="CV24" s="643"/>
      <c r="CW24" s="643"/>
      <c r="CX24" s="643"/>
      <c r="CY24" s="643"/>
      <c r="CZ24" s="643"/>
      <c r="DA24" s="643"/>
      <c r="DB24" s="643"/>
      <c r="DC24" s="643"/>
      <c r="DD24" s="643"/>
      <c r="DE24" s="643"/>
      <c r="DF24" s="643"/>
      <c r="DG24" s="643"/>
      <c r="DH24" s="643"/>
      <c r="DI24" s="643"/>
      <c r="DJ24" s="643"/>
      <c r="DK24" s="643"/>
      <c r="DL24" s="643"/>
      <c r="DM24" s="644"/>
      <c r="DN24" s="513"/>
      <c r="DO24" s="513"/>
      <c r="DP24" s="513"/>
      <c r="DQ24" s="513"/>
      <c r="DR24" s="648"/>
      <c r="DS24" s="649"/>
      <c r="DT24" s="649"/>
      <c r="DU24" s="649"/>
      <c r="DV24" s="649"/>
      <c r="DW24" s="649"/>
      <c r="DX24" s="649"/>
      <c r="DY24" s="649"/>
      <c r="DZ24" s="649"/>
      <c r="EA24" s="649"/>
      <c r="EB24" s="548"/>
      <c r="EC24" s="548"/>
      <c r="ED24" s="609"/>
      <c r="EE24" s="648"/>
      <c r="EF24" s="649"/>
      <c r="EG24" s="649"/>
      <c r="EH24" s="649"/>
      <c r="EI24" s="649"/>
      <c r="EJ24" s="649"/>
      <c r="EK24" s="649"/>
      <c r="EL24" s="649"/>
      <c r="EM24" s="649"/>
      <c r="EN24" s="649"/>
      <c r="EO24" s="649"/>
      <c r="EP24" s="548"/>
      <c r="EQ24" s="548"/>
      <c r="ER24" s="609"/>
      <c r="ES24" s="613"/>
      <c r="ET24" s="614"/>
      <c r="EU24" s="614"/>
      <c r="EV24" s="614"/>
      <c r="EW24" s="614"/>
      <c r="EX24" s="614"/>
      <c r="EY24" s="614"/>
      <c r="EZ24" s="614"/>
      <c r="FA24" s="614"/>
      <c r="FB24" s="614"/>
      <c r="FC24" s="614"/>
      <c r="FD24" s="569"/>
      <c r="FE24" s="569"/>
      <c r="FF24" s="502"/>
    </row>
    <row r="25" spans="1:162" ht="13.5" customHeight="1" x14ac:dyDescent="0.15">
      <c r="A25" s="401"/>
      <c r="B25" s="401"/>
      <c r="C25" s="401"/>
      <c r="D25" s="401"/>
      <c r="E25" s="401"/>
      <c r="F25" s="401"/>
      <c r="K25" s="439"/>
      <c r="L25" s="440"/>
      <c r="M25" s="619"/>
      <c r="N25" s="620"/>
      <c r="O25" s="620"/>
      <c r="P25" s="620"/>
      <c r="Q25" s="620"/>
      <c r="R25" s="620"/>
      <c r="S25" s="620"/>
      <c r="T25" s="620"/>
      <c r="U25" s="476"/>
      <c r="V25" s="476"/>
      <c r="W25" s="476"/>
      <c r="X25" s="621"/>
      <c r="Y25" s="622"/>
      <c r="Z25" s="563"/>
      <c r="AA25" s="566"/>
      <c r="AB25" s="567"/>
      <c r="AC25" s="567"/>
      <c r="AD25" s="567"/>
      <c r="AE25" s="567"/>
      <c r="AF25" s="567"/>
      <c r="AG25" s="567"/>
      <c r="AH25" s="567"/>
      <c r="AI25" s="567"/>
      <c r="AJ25" s="567"/>
      <c r="AK25" s="567"/>
      <c r="AL25" s="567"/>
      <c r="AM25" s="567"/>
      <c r="AN25" s="567"/>
      <c r="AO25" s="567"/>
      <c r="AP25" s="567"/>
      <c r="AQ25" s="567"/>
      <c r="AR25" s="567"/>
      <c r="AS25" s="567"/>
      <c r="AT25" s="567"/>
      <c r="AU25" s="567"/>
      <c r="AV25" s="488"/>
      <c r="AW25" s="488"/>
      <c r="AX25" s="489"/>
      <c r="AY25" s="445"/>
      <c r="AZ25" s="446"/>
      <c r="BA25" s="450"/>
      <c r="BB25" s="446"/>
      <c r="BC25" s="568"/>
      <c r="BD25" s="568"/>
      <c r="BE25" s="568"/>
      <c r="BF25" s="568"/>
      <c r="BG25" s="568"/>
      <c r="BH25" s="568"/>
      <c r="BI25" s="568"/>
      <c r="BJ25" s="568"/>
      <c r="BK25" s="568"/>
      <c r="BL25" s="568"/>
      <c r="BM25" s="501"/>
      <c r="BN25" s="569"/>
      <c r="BO25" s="570"/>
      <c r="BP25" s="571"/>
      <c r="BQ25" s="571"/>
      <c r="BR25" s="571"/>
      <c r="BS25" s="571"/>
      <c r="BT25" s="571"/>
      <c r="BU25" s="571"/>
      <c r="BV25" s="571"/>
      <c r="BW25" s="571"/>
      <c r="BX25" s="571"/>
      <c r="BY25" s="571"/>
      <c r="BZ25" s="571"/>
      <c r="CA25" s="571"/>
      <c r="CB25" s="571"/>
      <c r="CC25" s="571"/>
      <c r="CD25" s="571"/>
      <c r="CE25" s="571"/>
      <c r="CF25" s="571"/>
      <c r="CG25" s="571"/>
      <c r="CH25" s="571"/>
      <c r="CI25" s="571"/>
      <c r="CJ25" s="480"/>
      <c r="CK25" s="480"/>
      <c r="CL25" s="481"/>
      <c r="CO25" s="642"/>
      <c r="CP25" s="643"/>
      <c r="CQ25" s="643"/>
      <c r="CR25" s="643"/>
      <c r="CS25" s="643"/>
      <c r="CT25" s="643"/>
      <c r="CU25" s="643"/>
      <c r="CV25" s="643"/>
      <c r="CW25" s="643"/>
      <c r="CX25" s="643"/>
      <c r="CY25" s="643"/>
      <c r="CZ25" s="643"/>
      <c r="DA25" s="643"/>
      <c r="DB25" s="643"/>
      <c r="DC25" s="643"/>
      <c r="DD25" s="643"/>
      <c r="DE25" s="643"/>
      <c r="DF25" s="643"/>
      <c r="DG25" s="643"/>
      <c r="DH25" s="643"/>
      <c r="DI25" s="643"/>
      <c r="DJ25" s="643"/>
      <c r="DK25" s="643"/>
      <c r="DL25" s="643"/>
      <c r="DM25" s="644"/>
      <c r="DN25" s="513"/>
      <c r="DO25" s="513"/>
      <c r="DP25" s="513"/>
      <c r="DQ25" s="513"/>
      <c r="DR25" s="623"/>
      <c r="DS25" s="624"/>
      <c r="DT25" s="624"/>
      <c r="DU25" s="624"/>
      <c r="DV25" s="624"/>
      <c r="DW25" s="624"/>
      <c r="DX25" s="624"/>
      <c r="DY25" s="624"/>
      <c r="DZ25" s="624"/>
      <c r="EA25" s="624"/>
      <c r="EB25" s="491" t="s">
        <v>144</v>
      </c>
      <c r="EC25" s="491"/>
      <c r="ED25" s="608"/>
      <c r="EE25" s="648"/>
      <c r="EF25" s="649"/>
      <c r="EG25" s="649"/>
      <c r="EH25" s="649"/>
      <c r="EI25" s="649"/>
      <c r="EJ25" s="649"/>
      <c r="EK25" s="649"/>
      <c r="EL25" s="649"/>
      <c r="EM25" s="649"/>
      <c r="EN25" s="649"/>
      <c r="EO25" s="649"/>
      <c r="EP25" s="548"/>
      <c r="EQ25" s="548"/>
      <c r="ER25" s="609"/>
      <c r="ES25" s="613"/>
      <c r="ET25" s="614"/>
      <c r="EU25" s="614"/>
      <c r="EV25" s="614"/>
      <c r="EW25" s="614"/>
      <c r="EX25" s="614"/>
      <c r="EY25" s="614"/>
      <c r="EZ25" s="614"/>
      <c r="FA25" s="614"/>
      <c r="FB25" s="614"/>
      <c r="FC25" s="614"/>
      <c r="FD25" s="569"/>
      <c r="FE25" s="569"/>
      <c r="FF25" s="502"/>
    </row>
    <row r="26" spans="1:162" ht="13.5" customHeight="1" x14ac:dyDescent="0.15">
      <c r="A26" s="401"/>
      <c r="B26" s="401"/>
      <c r="C26" s="401"/>
      <c r="D26" s="401"/>
      <c r="E26" s="401"/>
      <c r="F26" s="401"/>
      <c r="K26" s="439"/>
      <c r="L26" s="440"/>
      <c r="M26" s="745" t="s">
        <v>153</v>
      </c>
      <c r="N26" s="746"/>
      <c r="O26" s="746"/>
      <c r="P26" s="746"/>
      <c r="Q26" s="746"/>
      <c r="R26" s="746"/>
      <c r="S26" s="746"/>
      <c r="T26" s="746"/>
      <c r="U26" s="746"/>
      <c r="V26" s="746"/>
      <c r="W26" s="746"/>
      <c r="X26" s="756"/>
      <c r="Y26" s="530" t="s">
        <v>174</v>
      </c>
      <c r="Z26" s="530"/>
      <c r="AA26" s="627">
        <f>AA20-AA22+AA24</f>
        <v>0</v>
      </c>
      <c r="AB26" s="628"/>
      <c r="AC26" s="628"/>
      <c r="AD26" s="628"/>
      <c r="AE26" s="628"/>
      <c r="AF26" s="628"/>
      <c r="AG26" s="628"/>
      <c r="AH26" s="628"/>
      <c r="AI26" s="628"/>
      <c r="AJ26" s="628"/>
      <c r="AK26" s="628"/>
      <c r="AL26" s="628"/>
      <c r="AM26" s="628"/>
      <c r="AN26" s="628"/>
      <c r="AO26" s="628"/>
      <c r="AP26" s="628"/>
      <c r="AQ26" s="628"/>
      <c r="AR26" s="628"/>
      <c r="AS26" s="628"/>
      <c r="AT26" s="628"/>
      <c r="AU26" s="628"/>
      <c r="AV26" s="526" t="s">
        <v>105</v>
      </c>
      <c r="AW26" s="526"/>
      <c r="AX26" s="527"/>
      <c r="AY26" s="445"/>
      <c r="AZ26" s="446"/>
      <c r="BA26" s="450"/>
      <c r="BB26" s="446"/>
      <c r="BC26" s="599"/>
      <c r="BD26" s="599"/>
      <c r="BE26" s="599"/>
      <c r="BF26" s="599"/>
      <c r="BG26" s="599"/>
      <c r="BH26" s="599"/>
      <c r="BI26" s="599"/>
      <c r="BJ26" s="599"/>
      <c r="BK26" s="599"/>
      <c r="BL26" s="599"/>
      <c r="BM26" s="490" t="s">
        <v>175</v>
      </c>
      <c r="BN26" s="491"/>
      <c r="BO26" s="549"/>
      <c r="BP26" s="550"/>
      <c r="BQ26" s="550"/>
      <c r="BR26" s="550"/>
      <c r="BS26" s="550"/>
      <c r="BT26" s="550"/>
      <c r="BU26" s="550"/>
      <c r="BV26" s="550"/>
      <c r="BW26" s="550"/>
      <c r="BX26" s="550"/>
      <c r="BY26" s="550"/>
      <c r="BZ26" s="550"/>
      <c r="CA26" s="550"/>
      <c r="CB26" s="550"/>
      <c r="CC26" s="550"/>
      <c r="CD26" s="550"/>
      <c r="CE26" s="550"/>
      <c r="CF26" s="550"/>
      <c r="CG26" s="550"/>
      <c r="CH26" s="550"/>
      <c r="CI26" s="550"/>
      <c r="CJ26" s="480" t="s">
        <v>105</v>
      </c>
      <c r="CK26" s="480"/>
      <c r="CL26" s="481"/>
      <c r="CO26" s="645"/>
      <c r="CP26" s="646"/>
      <c r="CQ26" s="646"/>
      <c r="CR26" s="646"/>
      <c r="CS26" s="646"/>
      <c r="CT26" s="646"/>
      <c r="CU26" s="646"/>
      <c r="CV26" s="646"/>
      <c r="CW26" s="646"/>
      <c r="CX26" s="646"/>
      <c r="CY26" s="646"/>
      <c r="CZ26" s="646"/>
      <c r="DA26" s="646"/>
      <c r="DB26" s="646"/>
      <c r="DC26" s="646"/>
      <c r="DD26" s="646"/>
      <c r="DE26" s="646"/>
      <c r="DF26" s="646"/>
      <c r="DG26" s="646"/>
      <c r="DH26" s="646"/>
      <c r="DI26" s="646"/>
      <c r="DJ26" s="646"/>
      <c r="DK26" s="646"/>
      <c r="DL26" s="646"/>
      <c r="DM26" s="647"/>
      <c r="DN26" s="513"/>
      <c r="DO26" s="513"/>
      <c r="DP26" s="513"/>
      <c r="DQ26" s="513"/>
      <c r="DR26" s="625"/>
      <c r="DS26" s="626"/>
      <c r="DT26" s="626"/>
      <c r="DU26" s="626"/>
      <c r="DV26" s="626"/>
      <c r="DW26" s="626"/>
      <c r="DX26" s="626"/>
      <c r="DY26" s="626"/>
      <c r="DZ26" s="626"/>
      <c r="EA26" s="626"/>
      <c r="EB26" s="493"/>
      <c r="EC26" s="493"/>
      <c r="ED26" s="610"/>
      <c r="EE26" s="625"/>
      <c r="EF26" s="626"/>
      <c r="EG26" s="626"/>
      <c r="EH26" s="626"/>
      <c r="EI26" s="626"/>
      <c r="EJ26" s="626"/>
      <c r="EK26" s="626"/>
      <c r="EL26" s="626"/>
      <c r="EM26" s="626"/>
      <c r="EN26" s="626"/>
      <c r="EO26" s="626"/>
      <c r="EP26" s="493"/>
      <c r="EQ26" s="493"/>
      <c r="ER26" s="610"/>
      <c r="ES26" s="615"/>
      <c r="ET26" s="616"/>
      <c r="EU26" s="616"/>
      <c r="EV26" s="616"/>
      <c r="EW26" s="616"/>
      <c r="EX26" s="616"/>
      <c r="EY26" s="616"/>
      <c r="EZ26" s="616"/>
      <c r="FA26" s="616"/>
      <c r="FB26" s="616"/>
      <c r="FC26" s="616"/>
      <c r="FD26" s="472"/>
      <c r="FE26" s="472"/>
      <c r="FF26" s="473"/>
    </row>
    <row r="27" spans="1:162" ht="13.5" customHeight="1" x14ac:dyDescent="0.15">
      <c r="A27" s="401"/>
      <c r="B27" s="401"/>
      <c r="C27" s="401"/>
      <c r="D27" s="401"/>
      <c r="E27" s="401"/>
      <c r="F27" s="401"/>
      <c r="K27" s="441"/>
      <c r="L27" s="442"/>
      <c r="M27" s="760" t="s">
        <v>176</v>
      </c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2"/>
      <c r="Y27" s="530"/>
      <c r="Z27" s="530"/>
      <c r="AA27" s="629"/>
      <c r="AB27" s="630"/>
      <c r="AC27" s="630"/>
      <c r="AD27" s="630"/>
      <c r="AE27" s="630"/>
      <c r="AF27" s="630"/>
      <c r="AG27" s="630"/>
      <c r="AH27" s="630"/>
      <c r="AI27" s="630"/>
      <c r="AJ27" s="630"/>
      <c r="AK27" s="630"/>
      <c r="AL27" s="630"/>
      <c r="AM27" s="630"/>
      <c r="AN27" s="630"/>
      <c r="AO27" s="630"/>
      <c r="AP27" s="630"/>
      <c r="AQ27" s="630"/>
      <c r="AR27" s="630"/>
      <c r="AS27" s="630"/>
      <c r="AT27" s="630"/>
      <c r="AU27" s="630"/>
      <c r="AV27" s="528"/>
      <c r="AW27" s="528"/>
      <c r="AX27" s="529"/>
      <c r="AY27" s="445"/>
      <c r="AZ27" s="446"/>
      <c r="BA27" s="450"/>
      <c r="BB27" s="446"/>
      <c r="BC27" s="599"/>
      <c r="BD27" s="599"/>
      <c r="BE27" s="599"/>
      <c r="BF27" s="599"/>
      <c r="BG27" s="599"/>
      <c r="BH27" s="599"/>
      <c r="BI27" s="599"/>
      <c r="BJ27" s="599"/>
      <c r="BK27" s="599"/>
      <c r="BL27" s="599"/>
      <c r="BM27" s="555"/>
      <c r="BN27" s="548"/>
      <c r="BO27" s="549"/>
      <c r="BP27" s="550"/>
      <c r="BQ27" s="550"/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  <c r="CC27" s="550"/>
      <c r="CD27" s="550"/>
      <c r="CE27" s="550"/>
      <c r="CF27" s="550"/>
      <c r="CG27" s="550"/>
      <c r="CH27" s="550"/>
      <c r="CI27" s="550"/>
      <c r="CJ27" s="480"/>
      <c r="CK27" s="480"/>
      <c r="CL27" s="481"/>
      <c r="CO27" s="476" t="s">
        <v>178</v>
      </c>
      <c r="CP27" s="476"/>
      <c r="CQ27" s="476"/>
      <c r="CR27" s="476"/>
      <c r="CS27" s="476"/>
      <c r="CT27" s="476"/>
      <c r="CU27" s="476"/>
      <c r="CV27" s="476"/>
      <c r="CW27" s="476"/>
      <c r="CX27" s="476"/>
      <c r="CY27" s="476"/>
      <c r="CZ27" s="476"/>
      <c r="DA27" s="476"/>
      <c r="DB27" s="476"/>
      <c r="DC27" s="476"/>
      <c r="DD27" s="476"/>
      <c r="DE27" s="476"/>
      <c r="DF27" s="476"/>
      <c r="DG27" s="476"/>
      <c r="DH27" s="476"/>
      <c r="DI27" s="476"/>
      <c r="DJ27" s="476"/>
      <c r="DK27" s="476"/>
      <c r="DL27" s="476"/>
      <c r="DM27" s="476"/>
      <c r="DN27" s="631">
        <f>SUM(DN17:DQ26)</f>
        <v>0</v>
      </c>
      <c r="DO27" s="631"/>
      <c r="DP27" s="631"/>
      <c r="DQ27" s="631"/>
      <c r="DR27" s="600">
        <f>支出!S17</f>
        <v>0</v>
      </c>
      <c r="DS27" s="583"/>
      <c r="DT27" s="583"/>
      <c r="DU27" s="583"/>
      <c r="DV27" s="583"/>
      <c r="DW27" s="583"/>
      <c r="DX27" s="583"/>
      <c r="DY27" s="583"/>
      <c r="DZ27" s="583"/>
      <c r="EA27" s="583"/>
      <c r="EB27" s="586" t="s">
        <v>144</v>
      </c>
      <c r="EC27" s="586"/>
      <c r="ED27" s="587"/>
      <c r="EE27" s="772" t="s">
        <v>3</v>
      </c>
      <c r="EF27" s="586"/>
      <c r="EG27" s="583">
        <f>SUM(EE15:EO26)</f>
        <v>0</v>
      </c>
      <c r="EH27" s="583"/>
      <c r="EI27" s="583"/>
      <c r="EJ27" s="583"/>
      <c r="EK27" s="583"/>
      <c r="EL27" s="583"/>
      <c r="EM27" s="583"/>
      <c r="EN27" s="583"/>
      <c r="EO27" s="583"/>
      <c r="EP27" s="586" t="s">
        <v>105</v>
      </c>
      <c r="EQ27" s="586"/>
      <c r="ER27" s="587"/>
      <c r="ES27" s="592">
        <f>SUM(ES15:FC26)</f>
        <v>0</v>
      </c>
      <c r="ET27" s="593"/>
      <c r="EU27" s="593"/>
      <c r="EV27" s="593"/>
      <c r="EW27" s="593"/>
      <c r="EX27" s="593"/>
      <c r="EY27" s="593"/>
      <c r="EZ27" s="593"/>
      <c r="FA27" s="593"/>
      <c r="FB27" s="593"/>
      <c r="FC27" s="593"/>
      <c r="FD27" s="586" t="s">
        <v>144</v>
      </c>
      <c r="FE27" s="586"/>
      <c r="FF27" s="587"/>
    </row>
    <row r="28" spans="1:162" ht="13.5" customHeight="1" x14ac:dyDescent="0.15">
      <c r="A28" s="401"/>
      <c r="B28" s="401"/>
      <c r="C28" s="401"/>
      <c r="D28" s="401"/>
      <c r="E28" s="401"/>
      <c r="F28" s="401"/>
      <c r="K28" s="450" t="s">
        <v>179</v>
      </c>
      <c r="L28" s="446"/>
      <c r="M28" s="572" t="s">
        <v>164</v>
      </c>
      <c r="N28" s="494"/>
      <c r="O28" s="494"/>
      <c r="P28" s="494"/>
      <c r="Q28" s="494"/>
      <c r="R28" s="494"/>
      <c r="S28" s="494"/>
      <c r="T28" s="494"/>
      <c r="U28" s="494"/>
      <c r="V28" s="494"/>
      <c r="W28" s="494"/>
      <c r="X28" s="494"/>
      <c r="Y28" s="598" t="s">
        <v>3</v>
      </c>
      <c r="Z28" s="598"/>
      <c r="AA28" s="564">
        <f>支出!X5</f>
        <v>0</v>
      </c>
      <c r="AB28" s="565"/>
      <c r="AC28" s="565"/>
      <c r="AD28" s="565"/>
      <c r="AE28" s="565"/>
      <c r="AF28" s="565"/>
      <c r="AG28" s="565"/>
      <c r="AH28" s="565"/>
      <c r="AI28" s="565"/>
      <c r="AJ28" s="565"/>
      <c r="AK28" s="565"/>
      <c r="AL28" s="565"/>
      <c r="AM28" s="565"/>
      <c r="AN28" s="565"/>
      <c r="AO28" s="565"/>
      <c r="AP28" s="565"/>
      <c r="AQ28" s="565"/>
      <c r="AR28" s="565"/>
      <c r="AS28" s="565"/>
      <c r="AT28" s="565"/>
      <c r="AU28" s="565"/>
      <c r="AV28" s="486" t="s">
        <v>105</v>
      </c>
      <c r="AW28" s="486"/>
      <c r="AX28" s="487"/>
      <c r="AY28" s="445"/>
      <c r="AZ28" s="446"/>
      <c r="BA28" s="450"/>
      <c r="BB28" s="446"/>
      <c r="BC28" s="599"/>
      <c r="BD28" s="599"/>
      <c r="BE28" s="599"/>
      <c r="BF28" s="599"/>
      <c r="BG28" s="599"/>
      <c r="BH28" s="599"/>
      <c r="BI28" s="599"/>
      <c r="BJ28" s="599"/>
      <c r="BK28" s="599"/>
      <c r="BL28" s="599"/>
      <c r="BM28" s="490" t="s">
        <v>180</v>
      </c>
      <c r="BN28" s="491"/>
      <c r="BO28" s="549"/>
      <c r="BP28" s="550"/>
      <c r="BQ28" s="550"/>
      <c r="BR28" s="550"/>
      <c r="BS28" s="550"/>
      <c r="BT28" s="550"/>
      <c r="BU28" s="550"/>
      <c r="BV28" s="550"/>
      <c r="BW28" s="550"/>
      <c r="BX28" s="550"/>
      <c r="BY28" s="550"/>
      <c r="BZ28" s="550"/>
      <c r="CA28" s="550"/>
      <c r="CB28" s="550"/>
      <c r="CC28" s="550"/>
      <c r="CD28" s="550"/>
      <c r="CE28" s="550"/>
      <c r="CF28" s="550"/>
      <c r="CG28" s="550"/>
      <c r="CH28" s="550"/>
      <c r="CI28" s="550"/>
      <c r="CJ28" s="480" t="s">
        <v>105</v>
      </c>
      <c r="CK28" s="480"/>
      <c r="CL28" s="481"/>
      <c r="CO28" s="476"/>
      <c r="CP28" s="476"/>
      <c r="CQ28" s="476"/>
      <c r="CR28" s="476"/>
      <c r="CS28" s="476"/>
      <c r="CT28" s="476"/>
      <c r="CU28" s="476"/>
      <c r="CV28" s="476"/>
      <c r="CW28" s="476"/>
      <c r="CX28" s="476"/>
      <c r="CY28" s="476"/>
      <c r="CZ28" s="476"/>
      <c r="DA28" s="476"/>
      <c r="DB28" s="476"/>
      <c r="DC28" s="476"/>
      <c r="DD28" s="476"/>
      <c r="DE28" s="476"/>
      <c r="DF28" s="476"/>
      <c r="DG28" s="476"/>
      <c r="DH28" s="476"/>
      <c r="DI28" s="476"/>
      <c r="DJ28" s="476"/>
      <c r="DK28" s="476"/>
      <c r="DL28" s="476"/>
      <c r="DM28" s="476"/>
      <c r="DN28" s="631"/>
      <c r="DO28" s="631"/>
      <c r="DP28" s="631"/>
      <c r="DQ28" s="631"/>
      <c r="DR28" s="632"/>
      <c r="DS28" s="584"/>
      <c r="DT28" s="584"/>
      <c r="DU28" s="584"/>
      <c r="DV28" s="584"/>
      <c r="DW28" s="584"/>
      <c r="DX28" s="584"/>
      <c r="DY28" s="584"/>
      <c r="DZ28" s="584"/>
      <c r="EA28" s="584"/>
      <c r="EB28" s="588"/>
      <c r="EC28" s="588"/>
      <c r="ED28" s="589"/>
      <c r="EE28" s="773"/>
      <c r="EF28" s="588"/>
      <c r="EG28" s="584"/>
      <c r="EH28" s="584"/>
      <c r="EI28" s="584"/>
      <c r="EJ28" s="584"/>
      <c r="EK28" s="584"/>
      <c r="EL28" s="584"/>
      <c r="EM28" s="584"/>
      <c r="EN28" s="584"/>
      <c r="EO28" s="584"/>
      <c r="EP28" s="588"/>
      <c r="EQ28" s="588"/>
      <c r="ER28" s="589"/>
      <c r="ES28" s="594"/>
      <c r="ET28" s="595"/>
      <c r="EU28" s="595"/>
      <c r="EV28" s="595"/>
      <c r="EW28" s="595"/>
      <c r="EX28" s="595"/>
      <c r="EY28" s="595"/>
      <c r="EZ28" s="595"/>
      <c r="FA28" s="595"/>
      <c r="FB28" s="595"/>
      <c r="FC28" s="595"/>
      <c r="FD28" s="588"/>
      <c r="FE28" s="588"/>
      <c r="FF28" s="589"/>
    </row>
    <row r="29" spans="1:162" ht="13.5" customHeight="1" x14ac:dyDescent="0.15">
      <c r="A29" s="401"/>
      <c r="B29" s="401"/>
      <c r="C29" s="401"/>
      <c r="D29" s="401"/>
      <c r="E29" s="401"/>
      <c r="F29" s="401"/>
      <c r="K29" s="450"/>
      <c r="L29" s="446"/>
      <c r="M29" s="516"/>
      <c r="N29" s="475"/>
      <c r="O29" s="475"/>
      <c r="P29" s="475"/>
      <c r="Q29" s="475"/>
      <c r="R29" s="475"/>
      <c r="S29" s="475"/>
      <c r="T29" s="475"/>
      <c r="U29" s="475"/>
      <c r="V29" s="475"/>
      <c r="W29" s="475"/>
      <c r="X29" s="475"/>
      <c r="Y29" s="563"/>
      <c r="Z29" s="563"/>
      <c r="AA29" s="566"/>
      <c r="AB29" s="567"/>
      <c r="AC29" s="567"/>
      <c r="AD29" s="567"/>
      <c r="AE29" s="567"/>
      <c r="AF29" s="567"/>
      <c r="AG29" s="567"/>
      <c r="AH29" s="567"/>
      <c r="AI29" s="567"/>
      <c r="AJ29" s="567"/>
      <c r="AK29" s="567"/>
      <c r="AL29" s="567"/>
      <c r="AM29" s="567"/>
      <c r="AN29" s="567"/>
      <c r="AO29" s="567"/>
      <c r="AP29" s="567"/>
      <c r="AQ29" s="567"/>
      <c r="AR29" s="567"/>
      <c r="AS29" s="567"/>
      <c r="AT29" s="567"/>
      <c r="AU29" s="567"/>
      <c r="AV29" s="488"/>
      <c r="AW29" s="488"/>
      <c r="AX29" s="489"/>
      <c r="AY29" s="445"/>
      <c r="AZ29" s="446"/>
      <c r="BA29" s="450"/>
      <c r="BB29" s="446"/>
      <c r="BC29" s="599"/>
      <c r="BD29" s="599"/>
      <c r="BE29" s="599"/>
      <c r="BF29" s="599"/>
      <c r="BG29" s="599"/>
      <c r="BH29" s="599"/>
      <c r="BI29" s="599"/>
      <c r="BJ29" s="599"/>
      <c r="BK29" s="599"/>
      <c r="BL29" s="599"/>
      <c r="BM29" s="555"/>
      <c r="BN29" s="548"/>
      <c r="BO29" s="549"/>
      <c r="BP29" s="550"/>
      <c r="BQ29" s="550"/>
      <c r="BR29" s="550"/>
      <c r="BS29" s="550"/>
      <c r="BT29" s="550"/>
      <c r="BU29" s="550"/>
      <c r="BV29" s="550"/>
      <c r="BW29" s="550"/>
      <c r="BX29" s="550"/>
      <c r="BY29" s="550"/>
      <c r="BZ29" s="550"/>
      <c r="CA29" s="550"/>
      <c r="CB29" s="550"/>
      <c r="CC29" s="550"/>
      <c r="CD29" s="550"/>
      <c r="CE29" s="550"/>
      <c r="CF29" s="550"/>
      <c r="CG29" s="550"/>
      <c r="CH29" s="550"/>
      <c r="CI29" s="550"/>
      <c r="CJ29" s="480"/>
      <c r="CK29" s="480"/>
      <c r="CL29" s="481"/>
      <c r="CO29" s="476"/>
      <c r="CP29" s="476"/>
      <c r="CQ29" s="476"/>
      <c r="CR29" s="476"/>
      <c r="CS29" s="476"/>
      <c r="CT29" s="476"/>
      <c r="CU29" s="476"/>
      <c r="CV29" s="476"/>
      <c r="CW29" s="476"/>
      <c r="CX29" s="476"/>
      <c r="CY29" s="476"/>
      <c r="CZ29" s="476"/>
      <c r="DA29" s="476"/>
      <c r="DB29" s="476"/>
      <c r="DC29" s="476"/>
      <c r="DD29" s="476"/>
      <c r="DE29" s="476"/>
      <c r="DF29" s="476"/>
      <c r="DG29" s="476"/>
      <c r="DH29" s="476"/>
      <c r="DI29" s="476"/>
      <c r="DJ29" s="476"/>
      <c r="DK29" s="476"/>
      <c r="DL29" s="476"/>
      <c r="DM29" s="476"/>
      <c r="DN29" s="631"/>
      <c r="DO29" s="631"/>
      <c r="DP29" s="631"/>
      <c r="DQ29" s="631"/>
      <c r="DR29" s="600"/>
      <c r="DS29" s="583"/>
      <c r="DT29" s="583"/>
      <c r="DU29" s="583"/>
      <c r="DV29" s="583"/>
      <c r="DW29" s="583"/>
      <c r="DX29" s="583"/>
      <c r="DY29" s="583"/>
      <c r="DZ29" s="583"/>
      <c r="EA29" s="583"/>
      <c r="EB29" s="586" t="s">
        <v>144</v>
      </c>
      <c r="EC29" s="586"/>
      <c r="ED29" s="587"/>
      <c r="EE29" s="773"/>
      <c r="EF29" s="588"/>
      <c r="EG29" s="584"/>
      <c r="EH29" s="584"/>
      <c r="EI29" s="584"/>
      <c r="EJ29" s="584"/>
      <c r="EK29" s="584"/>
      <c r="EL29" s="584"/>
      <c r="EM29" s="584"/>
      <c r="EN29" s="584"/>
      <c r="EO29" s="584"/>
      <c r="EP29" s="588"/>
      <c r="EQ29" s="588"/>
      <c r="ER29" s="589"/>
      <c r="ES29" s="594"/>
      <c r="ET29" s="595"/>
      <c r="EU29" s="595"/>
      <c r="EV29" s="595"/>
      <c r="EW29" s="595"/>
      <c r="EX29" s="595"/>
      <c r="EY29" s="595"/>
      <c r="EZ29" s="595"/>
      <c r="FA29" s="595"/>
      <c r="FB29" s="595"/>
      <c r="FC29" s="595"/>
      <c r="FD29" s="588"/>
      <c r="FE29" s="588"/>
      <c r="FF29" s="589"/>
    </row>
    <row r="30" spans="1:162" ht="13.5" customHeight="1" x14ac:dyDescent="0.15">
      <c r="A30" s="401"/>
      <c r="B30" s="401"/>
      <c r="C30" s="401"/>
      <c r="D30" s="401"/>
      <c r="E30" s="401"/>
      <c r="F30" s="401"/>
      <c r="K30" s="450"/>
      <c r="L30" s="446"/>
      <c r="M30" s="602"/>
      <c r="N30" s="603"/>
      <c r="O30" s="603"/>
      <c r="P30" s="603"/>
      <c r="Q30" s="603"/>
      <c r="R30" s="603"/>
      <c r="S30" s="603"/>
      <c r="T30" s="603"/>
      <c r="U30" s="603"/>
      <c r="V30" s="603"/>
      <c r="W30" s="603"/>
      <c r="X30" s="604"/>
      <c r="Y30" s="563" t="s">
        <v>182</v>
      </c>
      <c r="Z30" s="563"/>
      <c r="AA30" s="564">
        <f>支出!X9</f>
        <v>0</v>
      </c>
      <c r="AB30" s="565"/>
      <c r="AC30" s="565"/>
      <c r="AD30" s="565"/>
      <c r="AE30" s="565"/>
      <c r="AF30" s="565"/>
      <c r="AG30" s="565"/>
      <c r="AH30" s="565"/>
      <c r="AI30" s="565"/>
      <c r="AJ30" s="565"/>
      <c r="AK30" s="565"/>
      <c r="AL30" s="565"/>
      <c r="AM30" s="565"/>
      <c r="AN30" s="565"/>
      <c r="AO30" s="565"/>
      <c r="AP30" s="565"/>
      <c r="AQ30" s="565"/>
      <c r="AR30" s="565"/>
      <c r="AS30" s="565"/>
      <c r="AT30" s="565"/>
      <c r="AU30" s="565"/>
      <c r="AV30" s="486" t="s">
        <v>105</v>
      </c>
      <c r="AW30" s="486"/>
      <c r="AX30" s="487"/>
      <c r="AY30" s="445"/>
      <c r="AZ30" s="446"/>
      <c r="BA30" s="450"/>
      <c r="BB30" s="446"/>
      <c r="BC30" s="599"/>
      <c r="BD30" s="599"/>
      <c r="BE30" s="599"/>
      <c r="BF30" s="599"/>
      <c r="BG30" s="599"/>
      <c r="BH30" s="599"/>
      <c r="BI30" s="599"/>
      <c r="BJ30" s="599"/>
      <c r="BK30" s="599"/>
      <c r="BL30" s="599"/>
      <c r="BM30" s="490" t="s">
        <v>183</v>
      </c>
      <c r="BN30" s="491"/>
      <c r="BO30" s="549"/>
      <c r="BP30" s="550"/>
      <c r="BQ30" s="550"/>
      <c r="BR30" s="550"/>
      <c r="BS30" s="550"/>
      <c r="BT30" s="550"/>
      <c r="BU30" s="550"/>
      <c r="BV30" s="550"/>
      <c r="BW30" s="550"/>
      <c r="BX30" s="550"/>
      <c r="BY30" s="550"/>
      <c r="BZ30" s="550"/>
      <c r="CA30" s="550"/>
      <c r="CB30" s="550"/>
      <c r="CC30" s="550"/>
      <c r="CD30" s="550"/>
      <c r="CE30" s="550"/>
      <c r="CF30" s="550"/>
      <c r="CG30" s="550"/>
      <c r="CH30" s="550"/>
      <c r="CI30" s="550"/>
      <c r="CJ30" s="480" t="s">
        <v>105</v>
      </c>
      <c r="CK30" s="480"/>
      <c r="CL30" s="481"/>
      <c r="CO30" s="476"/>
      <c r="CP30" s="476"/>
      <c r="CQ30" s="476"/>
      <c r="CR30" s="476"/>
      <c r="CS30" s="476"/>
      <c r="CT30" s="476"/>
      <c r="CU30" s="476"/>
      <c r="CV30" s="476"/>
      <c r="CW30" s="476"/>
      <c r="CX30" s="476"/>
      <c r="CY30" s="476"/>
      <c r="CZ30" s="476"/>
      <c r="DA30" s="476"/>
      <c r="DB30" s="476"/>
      <c r="DC30" s="476"/>
      <c r="DD30" s="476"/>
      <c r="DE30" s="476"/>
      <c r="DF30" s="476"/>
      <c r="DG30" s="476"/>
      <c r="DH30" s="476"/>
      <c r="DI30" s="476"/>
      <c r="DJ30" s="476"/>
      <c r="DK30" s="476"/>
      <c r="DL30" s="476"/>
      <c r="DM30" s="476"/>
      <c r="DN30" s="631"/>
      <c r="DO30" s="631"/>
      <c r="DP30" s="631"/>
      <c r="DQ30" s="631"/>
      <c r="DR30" s="601"/>
      <c r="DS30" s="585"/>
      <c r="DT30" s="585"/>
      <c r="DU30" s="585"/>
      <c r="DV30" s="585"/>
      <c r="DW30" s="585"/>
      <c r="DX30" s="585"/>
      <c r="DY30" s="585"/>
      <c r="DZ30" s="585"/>
      <c r="EA30" s="585"/>
      <c r="EB30" s="590"/>
      <c r="EC30" s="590"/>
      <c r="ED30" s="591"/>
      <c r="EE30" s="774"/>
      <c r="EF30" s="590"/>
      <c r="EG30" s="585"/>
      <c r="EH30" s="585"/>
      <c r="EI30" s="585"/>
      <c r="EJ30" s="585"/>
      <c r="EK30" s="585"/>
      <c r="EL30" s="585"/>
      <c r="EM30" s="585"/>
      <c r="EN30" s="585"/>
      <c r="EO30" s="585"/>
      <c r="EP30" s="590"/>
      <c r="EQ30" s="590"/>
      <c r="ER30" s="591"/>
      <c r="ES30" s="596"/>
      <c r="ET30" s="597"/>
      <c r="EU30" s="597"/>
      <c r="EV30" s="597"/>
      <c r="EW30" s="597"/>
      <c r="EX30" s="597"/>
      <c r="EY30" s="597"/>
      <c r="EZ30" s="597"/>
      <c r="FA30" s="597"/>
      <c r="FB30" s="597"/>
      <c r="FC30" s="597"/>
      <c r="FD30" s="590"/>
      <c r="FE30" s="590"/>
      <c r="FF30" s="591"/>
    </row>
    <row r="31" spans="1:162" ht="13.5" customHeight="1" x14ac:dyDescent="0.15">
      <c r="A31" s="401"/>
      <c r="B31" s="401"/>
      <c r="C31" s="401"/>
      <c r="D31" s="401"/>
      <c r="E31" s="401"/>
      <c r="F31" s="401"/>
      <c r="K31" s="450"/>
      <c r="L31" s="446"/>
      <c r="M31" s="605"/>
      <c r="N31" s="606"/>
      <c r="O31" s="606"/>
      <c r="P31" s="606"/>
      <c r="Q31" s="606"/>
      <c r="R31" s="606"/>
      <c r="S31" s="606"/>
      <c r="T31" s="606"/>
      <c r="U31" s="606"/>
      <c r="V31" s="606"/>
      <c r="W31" s="606"/>
      <c r="X31" s="607"/>
      <c r="Y31" s="563"/>
      <c r="Z31" s="563"/>
      <c r="AA31" s="566"/>
      <c r="AB31" s="567"/>
      <c r="AC31" s="567"/>
      <c r="AD31" s="567"/>
      <c r="AE31" s="567"/>
      <c r="AF31" s="567"/>
      <c r="AG31" s="567"/>
      <c r="AH31" s="567"/>
      <c r="AI31" s="567"/>
      <c r="AJ31" s="567"/>
      <c r="AK31" s="567"/>
      <c r="AL31" s="567"/>
      <c r="AM31" s="567"/>
      <c r="AN31" s="567"/>
      <c r="AO31" s="567"/>
      <c r="AP31" s="567"/>
      <c r="AQ31" s="567"/>
      <c r="AR31" s="567"/>
      <c r="AS31" s="567"/>
      <c r="AT31" s="567"/>
      <c r="AU31" s="567"/>
      <c r="AV31" s="488"/>
      <c r="AW31" s="488"/>
      <c r="AX31" s="489"/>
      <c r="AY31" s="445"/>
      <c r="AZ31" s="446"/>
      <c r="BA31" s="450"/>
      <c r="BB31" s="446"/>
      <c r="BC31" s="599"/>
      <c r="BD31" s="599"/>
      <c r="BE31" s="599"/>
      <c r="BF31" s="599"/>
      <c r="BG31" s="599"/>
      <c r="BH31" s="599"/>
      <c r="BI31" s="599"/>
      <c r="BJ31" s="599"/>
      <c r="BK31" s="599"/>
      <c r="BL31" s="599"/>
      <c r="BM31" s="555"/>
      <c r="BN31" s="548"/>
      <c r="BO31" s="549"/>
      <c r="BP31" s="550"/>
      <c r="BQ31" s="550"/>
      <c r="BR31" s="550"/>
      <c r="BS31" s="550"/>
      <c r="BT31" s="550"/>
      <c r="BU31" s="550"/>
      <c r="BV31" s="550"/>
      <c r="BW31" s="550"/>
      <c r="BX31" s="550"/>
      <c r="BY31" s="550"/>
      <c r="BZ31" s="550"/>
      <c r="CA31" s="550"/>
      <c r="CB31" s="550"/>
      <c r="CC31" s="550"/>
      <c r="CD31" s="550"/>
      <c r="CE31" s="550"/>
      <c r="CF31" s="550"/>
      <c r="CG31" s="550"/>
      <c r="CH31" s="550"/>
      <c r="CI31" s="550"/>
      <c r="CJ31" s="480"/>
      <c r="CK31" s="480"/>
      <c r="CL31" s="481"/>
      <c r="CO31" s="551" t="s">
        <v>127</v>
      </c>
      <c r="CP31" s="551"/>
      <c r="CQ31" s="551"/>
      <c r="CR31" s="553" t="s">
        <v>185</v>
      </c>
      <c r="CS31" s="553"/>
      <c r="CT31" s="553"/>
      <c r="CU31" s="553"/>
      <c r="CV31" s="553"/>
      <c r="CW31" s="553"/>
      <c r="CX31" s="553"/>
      <c r="CY31" s="553"/>
      <c r="CZ31" s="553"/>
      <c r="DA31" s="553"/>
      <c r="DB31" s="553"/>
      <c r="DC31" s="553"/>
      <c r="DD31" s="553"/>
      <c r="DE31" s="553"/>
      <c r="DF31" s="553"/>
      <c r="DG31" s="553"/>
      <c r="DH31" s="553"/>
      <c r="DI31" s="553"/>
      <c r="DJ31" s="553"/>
      <c r="DK31" s="553"/>
      <c r="DL31" s="553"/>
      <c r="DM31" s="553"/>
      <c r="DN31" s="553"/>
      <c r="DO31" s="553"/>
      <c r="DP31" s="553"/>
      <c r="DQ31" s="553"/>
      <c r="DR31" s="553"/>
      <c r="DS31" s="553"/>
      <c r="DT31" s="553"/>
      <c r="DU31" s="553"/>
      <c r="DV31" s="553"/>
      <c r="DW31" s="553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</row>
    <row r="32" spans="1:162" ht="13.5" customHeight="1" x14ac:dyDescent="0.15">
      <c r="A32" s="401"/>
      <c r="B32" s="401"/>
      <c r="C32" s="401"/>
      <c r="D32" s="401"/>
      <c r="E32" s="401"/>
      <c r="F32" s="401"/>
      <c r="K32" s="450"/>
      <c r="L32" s="446"/>
      <c r="M32" s="514" t="s">
        <v>187</v>
      </c>
      <c r="N32" s="474"/>
      <c r="O32" s="474"/>
      <c r="P32" s="474"/>
      <c r="Q32" s="474"/>
      <c r="R32" s="474"/>
      <c r="S32" s="474"/>
      <c r="T32" s="474"/>
      <c r="U32" s="474"/>
      <c r="V32" s="474"/>
      <c r="W32" s="474"/>
      <c r="X32" s="474"/>
      <c r="Y32" s="563" t="s">
        <v>188</v>
      </c>
      <c r="Z32" s="563"/>
      <c r="AA32" s="564">
        <f>支出!X13</f>
        <v>0</v>
      </c>
      <c r="AB32" s="565"/>
      <c r="AC32" s="565"/>
      <c r="AD32" s="565"/>
      <c r="AE32" s="565"/>
      <c r="AF32" s="565"/>
      <c r="AG32" s="565"/>
      <c r="AH32" s="565"/>
      <c r="AI32" s="565"/>
      <c r="AJ32" s="565"/>
      <c r="AK32" s="565"/>
      <c r="AL32" s="565"/>
      <c r="AM32" s="565"/>
      <c r="AN32" s="565"/>
      <c r="AO32" s="565"/>
      <c r="AP32" s="565"/>
      <c r="AQ32" s="565"/>
      <c r="AR32" s="565"/>
      <c r="AS32" s="565"/>
      <c r="AT32" s="565"/>
      <c r="AU32" s="565"/>
      <c r="AV32" s="486" t="s">
        <v>105</v>
      </c>
      <c r="AW32" s="486"/>
      <c r="AX32" s="487"/>
      <c r="AY32" s="445"/>
      <c r="AZ32" s="446"/>
      <c r="BA32" s="450"/>
      <c r="BB32" s="446"/>
      <c r="BC32" s="599"/>
      <c r="BD32" s="599"/>
      <c r="BE32" s="599"/>
      <c r="BF32" s="599"/>
      <c r="BG32" s="599"/>
      <c r="BH32" s="599"/>
      <c r="BI32" s="599"/>
      <c r="BJ32" s="599"/>
      <c r="BK32" s="599"/>
      <c r="BL32" s="599"/>
      <c r="BM32" s="490" t="s">
        <v>189</v>
      </c>
      <c r="BN32" s="491"/>
      <c r="BO32" s="549"/>
      <c r="BP32" s="550"/>
      <c r="BQ32" s="550"/>
      <c r="BR32" s="550"/>
      <c r="BS32" s="550"/>
      <c r="BT32" s="550"/>
      <c r="BU32" s="550"/>
      <c r="BV32" s="550"/>
      <c r="BW32" s="550"/>
      <c r="BX32" s="550"/>
      <c r="BY32" s="550"/>
      <c r="BZ32" s="550"/>
      <c r="CA32" s="550"/>
      <c r="CB32" s="550"/>
      <c r="CC32" s="550"/>
      <c r="CD32" s="550"/>
      <c r="CE32" s="550"/>
      <c r="CF32" s="550"/>
      <c r="CG32" s="550"/>
      <c r="CH32" s="550"/>
      <c r="CI32" s="550"/>
      <c r="CJ32" s="480" t="s">
        <v>105</v>
      </c>
      <c r="CK32" s="480"/>
      <c r="CL32" s="481"/>
      <c r="CO32" s="552"/>
      <c r="CP32" s="552"/>
      <c r="CQ32" s="552"/>
      <c r="CR32" s="554"/>
      <c r="CS32" s="554"/>
      <c r="CT32" s="554"/>
      <c r="CU32" s="554"/>
      <c r="CV32" s="554"/>
      <c r="CW32" s="554"/>
      <c r="CX32" s="554"/>
      <c r="CY32" s="554"/>
      <c r="CZ32" s="554"/>
      <c r="DA32" s="554"/>
      <c r="DB32" s="554"/>
      <c r="DC32" s="554"/>
      <c r="DD32" s="554"/>
      <c r="DE32" s="554"/>
      <c r="DF32" s="554"/>
      <c r="DG32" s="554"/>
      <c r="DH32" s="554"/>
      <c r="DI32" s="554"/>
      <c r="DJ32" s="554"/>
      <c r="DK32" s="554"/>
      <c r="DL32" s="554"/>
      <c r="DM32" s="554"/>
      <c r="DN32" s="554"/>
      <c r="DO32" s="554"/>
      <c r="DP32" s="554"/>
      <c r="DQ32" s="554"/>
      <c r="DR32" s="554"/>
      <c r="DS32" s="554"/>
      <c r="DT32" s="554"/>
      <c r="DU32" s="554"/>
      <c r="DV32" s="554"/>
      <c r="DW32" s="554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6"/>
      <c r="EL32" s="156"/>
      <c r="EM32" s="156"/>
      <c r="EN32" s="156"/>
      <c r="EO32" s="156"/>
      <c r="EP32" s="156"/>
      <c r="EQ32" s="156"/>
      <c r="ER32" s="156"/>
      <c r="ES32" s="156"/>
      <c r="ET32" s="156"/>
      <c r="EU32" s="156"/>
      <c r="EV32" s="156"/>
      <c r="EW32" s="156"/>
      <c r="EX32" s="156"/>
      <c r="EY32" s="156"/>
      <c r="EZ32" s="156"/>
      <c r="FA32" s="156"/>
      <c r="FB32" s="156"/>
      <c r="FC32" s="156"/>
      <c r="FD32" s="156"/>
      <c r="FE32" s="156"/>
      <c r="FF32" s="156"/>
    </row>
    <row r="33" spans="1:162" ht="13.5" customHeight="1" x14ac:dyDescent="0.15">
      <c r="A33" s="401"/>
      <c r="B33" s="401"/>
      <c r="C33" s="401"/>
      <c r="D33" s="401"/>
      <c r="E33" s="401"/>
      <c r="F33" s="401"/>
      <c r="K33" s="450"/>
      <c r="L33" s="446"/>
      <c r="M33" s="516"/>
      <c r="N33" s="475"/>
      <c r="O33" s="475"/>
      <c r="P33" s="475"/>
      <c r="Q33" s="475"/>
      <c r="R33" s="475"/>
      <c r="S33" s="475"/>
      <c r="T33" s="475"/>
      <c r="U33" s="475"/>
      <c r="V33" s="475"/>
      <c r="W33" s="475"/>
      <c r="X33" s="475"/>
      <c r="Y33" s="563"/>
      <c r="Z33" s="563"/>
      <c r="AA33" s="566"/>
      <c r="AB33" s="567"/>
      <c r="AC33" s="567"/>
      <c r="AD33" s="567"/>
      <c r="AE33" s="567"/>
      <c r="AF33" s="567"/>
      <c r="AG33" s="567"/>
      <c r="AH33" s="567"/>
      <c r="AI33" s="567"/>
      <c r="AJ33" s="567"/>
      <c r="AK33" s="567"/>
      <c r="AL33" s="567"/>
      <c r="AM33" s="567"/>
      <c r="AN33" s="567"/>
      <c r="AO33" s="567"/>
      <c r="AP33" s="567"/>
      <c r="AQ33" s="567"/>
      <c r="AR33" s="567"/>
      <c r="AS33" s="567"/>
      <c r="AT33" s="567"/>
      <c r="AU33" s="567"/>
      <c r="AV33" s="488"/>
      <c r="AW33" s="488"/>
      <c r="AX33" s="489"/>
      <c r="AY33" s="445"/>
      <c r="AZ33" s="446"/>
      <c r="BA33" s="450"/>
      <c r="BB33" s="446"/>
      <c r="BC33" s="599"/>
      <c r="BD33" s="599"/>
      <c r="BE33" s="599"/>
      <c r="BF33" s="599"/>
      <c r="BG33" s="599"/>
      <c r="BH33" s="599"/>
      <c r="BI33" s="599"/>
      <c r="BJ33" s="599"/>
      <c r="BK33" s="599"/>
      <c r="BL33" s="599"/>
      <c r="BM33" s="555"/>
      <c r="BN33" s="548"/>
      <c r="BO33" s="549"/>
      <c r="BP33" s="550"/>
      <c r="BQ33" s="550"/>
      <c r="BR33" s="550"/>
      <c r="BS33" s="550"/>
      <c r="BT33" s="550"/>
      <c r="BU33" s="550"/>
      <c r="BV33" s="550"/>
      <c r="BW33" s="550"/>
      <c r="BX33" s="550"/>
      <c r="BY33" s="550"/>
      <c r="BZ33" s="550"/>
      <c r="CA33" s="550"/>
      <c r="CB33" s="550"/>
      <c r="CC33" s="550"/>
      <c r="CD33" s="550"/>
      <c r="CE33" s="550"/>
      <c r="CF33" s="550"/>
      <c r="CG33" s="550"/>
      <c r="CH33" s="550"/>
      <c r="CI33" s="550"/>
      <c r="CJ33" s="480"/>
      <c r="CK33" s="480"/>
      <c r="CL33" s="481"/>
      <c r="CO33" s="562" t="s">
        <v>191</v>
      </c>
      <c r="CP33" s="470"/>
      <c r="CQ33" s="470"/>
      <c r="CR33" s="470"/>
      <c r="CS33" s="470"/>
      <c r="CT33" s="470"/>
      <c r="CU33" s="470"/>
      <c r="CV33" s="470"/>
      <c r="CW33" s="470"/>
      <c r="CX33" s="470"/>
      <c r="CY33" s="470"/>
      <c r="CZ33" s="470"/>
      <c r="DA33" s="470"/>
      <c r="DB33" s="470"/>
      <c r="DC33" s="470"/>
      <c r="DD33" s="470"/>
      <c r="DE33" s="470"/>
      <c r="DF33" s="470"/>
      <c r="DG33" s="470"/>
      <c r="DH33" s="470"/>
      <c r="DI33" s="470"/>
      <c r="DJ33" s="470"/>
      <c r="DK33" s="470"/>
      <c r="DL33" s="470"/>
      <c r="DM33" s="470"/>
      <c r="DN33" s="470"/>
      <c r="DO33" s="470"/>
      <c r="DP33" s="470"/>
      <c r="DQ33" s="470"/>
      <c r="DR33" s="470"/>
      <c r="DS33" s="470"/>
      <c r="DT33" s="470"/>
      <c r="DU33" s="470"/>
      <c r="DV33" s="470"/>
      <c r="DW33" s="471"/>
      <c r="DX33" s="763" t="s">
        <v>192</v>
      </c>
      <c r="DY33" s="764"/>
      <c r="DZ33" s="764"/>
      <c r="EA33" s="764"/>
      <c r="EB33" s="764"/>
      <c r="EC33" s="764"/>
      <c r="ED33" s="764"/>
      <c r="EE33" s="765"/>
      <c r="EF33" s="561" t="s">
        <v>193</v>
      </c>
      <c r="EG33" s="561"/>
      <c r="EH33" s="561"/>
      <c r="EI33" s="561"/>
      <c r="EJ33" s="561"/>
      <c r="EK33" s="561"/>
      <c r="EL33" s="561"/>
      <c r="EM33" s="561"/>
      <c r="EN33" s="561"/>
      <c r="EO33" s="561"/>
      <c r="EP33" s="561"/>
      <c r="EQ33" s="561"/>
      <c r="ER33" s="561"/>
      <c r="ES33" s="561"/>
      <c r="ET33" s="561"/>
      <c r="EU33" s="562" t="s">
        <v>373</v>
      </c>
      <c r="EV33" s="470"/>
      <c r="EW33" s="470"/>
      <c r="EX33" s="470"/>
      <c r="EY33" s="470"/>
      <c r="EZ33" s="470"/>
      <c r="FA33" s="470"/>
      <c r="FB33" s="470"/>
      <c r="FC33" s="470"/>
      <c r="FD33" s="470"/>
      <c r="FE33" s="470"/>
      <c r="FF33" s="471"/>
    </row>
    <row r="34" spans="1:162" ht="13.5" customHeight="1" x14ac:dyDescent="0.15">
      <c r="A34" s="401"/>
      <c r="B34" s="401"/>
      <c r="C34" s="401"/>
      <c r="D34" s="401"/>
      <c r="E34" s="401"/>
      <c r="F34" s="401"/>
      <c r="K34" s="450"/>
      <c r="L34" s="446"/>
      <c r="M34" s="514" t="s">
        <v>186</v>
      </c>
      <c r="N34" s="474"/>
      <c r="O34" s="474"/>
      <c r="P34" s="474"/>
      <c r="Q34" s="474"/>
      <c r="R34" s="474"/>
      <c r="S34" s="474"/>
      <c r="T34" s="474"/>
      <c r="U34" s="474"/>
      <c r="V34" s="474"/>
      <c r="W34" s="474"/>
      <c r="X34" s="474"/>
      <c r="Y34" s="563" t="s">
        <v>195</v>
      </c>
      <c r="Z34" s="563"/>
      <c r="AA34" s="564">
        <f>支出!X14</f>
        <v>0</v>
      </c>
      <c r="AB34" s="565"/>
      <c r="AC34" s="565"/>
      <c r="AD34" s="565"/>
      <c r="AE34" s="565"/>
      <c r="AF34" s="565"/>
      <c r="AG34" s="565"/>
      <c r="AH34" s="565"/>
      <c r="AI34" s="565"/>
      <c r="AJ34" s="565"/>
      <c r="AK34" s="565"/>
      <c r="AL34" s="565"/>
      <c r="AM34" s="565"/>
      <c r="AN34" s="565"/>
      <c r="AO34" s="565"/>
      <c r="AP34" s="565"/>
      <c r="AQ34" s="565"/>
      <c r="AR34" s="565"/>
      <c r="AS34" s="565"/>
      <c r="AT34" s="565"/>
      <c r="AU34" s="565"/>
      <c r="AV34" s="486" t="s">
        <v>105</v>
      </c>
      <c r="AW34" s="486"/>
      <c r="AX34" s="487"/>
      <c r="AY34" s="445"/>
      <c r="AZ34" s="446"/>
      <c r="BA34" s="450"/>
      <c r="BB34" s="446"/>
      <c r="BC34" s="568" t="s">
        <v>196</v>
      </c>
      <c r="BD34" s="568"/>
      <c r="BE34" s="568"/>
      <c r="BF34" s="568"/>
      <c r="BG34" s="568"/>
      <c r="BH34" s="568"/>
      <c r="BI34" s="568"/>
      <c r="BJ34" s="568"/>
      <c r="BK34" s="568"/>
      <c r="BL34" s="568"/>
      <c r="BM34" s="562" t="s">
        <v>198</v>
      </c>
      <c r="BN34" s="470"/>
      <c r="BO34" s="570">
        <f>支出!X42</f>
        <v>0</v>
      </c>
      <c r="BP34" s="571"/>
      <c r="BQ34" s="571"/>
      <c r="BR34" s="571"/>
      <c r="BS34" s="571"/>
      <c r="BT34" s="571"/>
      <c r="BU34" s="571"/>
      <c r="BV34" s="571"/>
      <c r="BW34" s="571"/>
      <c r="BX34" s="571"/>
      <c r="BY34" s="571"/>
      <c r="BZ34" s="571"/>
      <c r="CA34" s="571"/>
      <c r="CB34" s="571"/>
      <c r="CC34" s="571"/>
      <c r="CD34" s="571"/>
      <c r="CE34" s="571"/>
      <c r="CF34" s="571"/>
      <c r="CG34" s="571"/>
      <c r="CH34" s="571"/>
      <c r="CI34" s="571"/>
      <c r="CJ34" s="480" t="s">
        <v>105</v>
      </c>
      <c r="CK34" s="480"/>
      <c r="CL34" s="481"/>
      <c r="CO34" s="543"/>
      <c r="CP34" s="472"/>
      <c r="CQ34" s="472"/>
      <c r="CR34" s="472"/>
      <c r="CS34" s="472"/>
      <c r="CT34" s="472"/>
      <c r="CU34" s="472"/>
      <c r="CV34" s="472"/>
      <c r="CW34" s="472"/>
      <c r="CX34" s="472"/>
      <c r="CY34" s="472"/>
      <c r="CZ34" s="472"/>
      <c r="DA34" s="472"/>
      <c r="DB34" s="472"/>
      <c r="DC34" s="472"/>
      <c r="DD34" s="472"/>
      <c r="DE34" s="472"/>
      <c r="DF34" s="472"/>
      <c r="DG34" s="472"/>
      <c r="DH34" s="472"/>
      <c r="DI34" s="472"/>
      <c r="DJ34" s="472"/>
      <c r="DK34" s="472"/>
      <c r="DL34" s="472"/>
      <c r="DM34" s="472"/>
      <c r="DN34" s="472"/>
      <c r="DO34" s="472"/>
      <c r="DP34" s="472"/>
      <c r="DQ34" s="472"/>
      <c r="DR34" s="472"/>
      <c r="DS34" s="472"/>
      <c r="DT34" s="472"/>
      <c r="DU34" s="472"/>
      <c r="DV34" s="472"/>
      <c r="DW34" s="473"/>
      <c r="DX34" s="766" t="s">
        <v>202</v>
      </c>
      <c r="DY34" s="767"/>
      <c r="DZ34" s="767"/>
      <c r="EA34" s="767"/>
      <c r="EB34" s="767"/>
      <c r="EC34" s="767"/>
      <c r="ED34" s="767"/>
      <c r="EE34" s="768"/>
      <c r="EF34" s="561"/>
      <c r="EG34" s="561"/>
      <c r="EH34" s="561"/>
      <c r="EI34" s="561"/>
      <c r="EJ34" s="561"/>
      <c r="EK34" s="561"/>
      <c r="EL34" s="561"/>
      <c r="EM34" s="561"/>
      <c r="EN34" s="561"/>
      <c r="EO34" s="561"/>
      <c r="EP34" s="561"/>
      <c r="EQ34" s="561"/>
      <c r="ER34" s="561"/>
      <c r="ES34" s="561"/>
      <c r="ET34" s="561"/>
      <c r="EU34" s="543"/>
      <c r="EV34" s="472"/>
      <c r="EW34" s="472"/>
      <c r="EX34" s="472"/>
      <c r="EY34" s="472"/>
      <c r="EZ34" s="472"/>
      <c r="FA34" s="472"/>
      <c r="FB34" s="472"/>
      <c r="FC34" s="472"/>
      <c r="FD34" s="472"/>
      <c r="FE34" s="472"/>
      <c r="FF34" s="473"/>
    </row>
    <row r="35" spans="1:162" ht="13.5" customHeight="1" x14ac:dyDescent="0.15">
      <c r="A35" s="401"/>
      <c r="B35" s="401"/>
      <c r="C35" s="401"/>
      <c r="D35" s="401"/>
      <c r="E35" s="401"/>
      <c r="F35" s="401"/>
      <c r="K35" s="450"/>
      <c r="L35" s="446"/>
      <c r="M35" s="516"/>
      <c r="N35" s="475"/>
      <c r="O35" s="475"/>
      <c r="P35" s="475"/>
      <c r="Q35" s="475"/>
      <c r="R35" s="475"/>
      <c r="S35" s="475"/>
      <c r="T35" s="475"/>
      <c r="U35" s="475"/>
      <c r="V35" s="475"/>
      <c r="W35" s="475"/>
      <c r="X35" s="475"/>
      <c r="Y35" s="563"/>
      <c r="Z35" s="563"/>
      <c r="AA35" s="566"/>
      <c r="AB35" s="567"/>
      <c r="AC35" s="567"/>
      <c r="AD35" s="567"/>
      <c r="AE35" s="567"/>
      <c r="AF35" s="567"/>
      <c r="AG35" s="567"/>
      <c r="AH35" s="567"/>
      <c r="AI35" s="567"/>
      <c r="AJ35" s="567"/>
      <c r="AK35" s="567"/>
      <c r="AL35" s="567"/>
      <c r="AM35" s="567"/>
      <c r="AN35" s="567"/>
      <c r="AO35" s="567"/>
      <c r="AP35" s="567"/>
      <c r="AQ35" s="567"/>
      <c r="AR35" s="567"/>
      <c r="AS35" s="567"/>
      <c r="AT35" s="567"/>
      <c r="AU35" s="567"/>
      <c r="AV35" s="488"/>
      <c r="AW35" s="488"/>
      <c r="AX35" s="489"/>
      <c r="AY35" s="445"/>
      <c r="AZ35" s="446"/>
      <c r="BA35" s="450"/>
      <c r="BB35" s="446"/>
      <c r="BC35" s="568"/>
      <c r="BD35" s="568"/>
      <c r="BE35" s="568"/>
      <c r="BF35" s="568"/>
      <c r="BG35" s="568"/>
      <c r="BH35" s="568"/>
      <c r="BI35" s="568"/>
      <c r="BJ35" s="568"/>
      <c r="BK35" s="568"/>
      <c r="BL35" s="568"/>
      <c r="BM35" s="501"/>
      <c r="BN35" s="569"/>
      <c r="BO35" s="570"/>
      <c r="BP35" s="571"/>
      <c r="BQ35" s="571"/>
      <c r="BR35" s="571"/>
      <c r="BS35" s="571"/>
      <c r="BT35" s="571"/>
      <c r="BU35" s="571"/>
      <c r="BV35" s="571"/>
      <c r="BW35" s="571"/>
      <c r="BX35" s="571"/>
      <c r="BY35" s="571"/>
      <c r="BZ35" s="571"/>
      <c r="CA35" s="571"/>
      <c r="CB35" s="571"/>
      <c r="CC35" s="571"/>
      <c r="CD35" s="571"/>
      <c r="CE35" s="571"/>
      <c r="CF35" s="571"/>
      <c r="CG35" s="571"/>
      <c r="CH35" s="571"/>
      <c r="CI35" s="571"/>
      <c r="CJ35" s="480"/>
      <c r="CK35" s="480"/>
      <c r="CL35" s="481"/>
      <c r="CO35" s="769">
        <f>支出!J10</f>
        <v>0</v>
      </c>
      <c r="CP35" s="770"/>
      <c r="CQ35" s="770"/>
      <c r="CR35" s="770"/>
      <c r="CS35" s="770"/>
      <c r="CT35" s="770"/>
      <c r="CU35" s="770"/>
      <c r="CV35" s="770"/>
      <c r="CW35" s="770"/>
      <c r="CX35" s="770"/>
      <c r="CY35" s="770"/>
      <c r="CZ35" s="770"/>
      <c r="DA35" s="770"/>
      <c r="DB35" s="770"/>
      <c r="DC35" s="770"/>
      <c r="DD35" s="770"/>
      <c r="DE35" s="770"/>
      <c r="DF35" s="770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1"/>
      <c r="DX35" s="513"/>
      <c r="DY35" s="513"/>
      <c r="DZ35" s="513"/>
      <c r="EA35" s="513"/>
      <c r="EB35" s="513"/>
      <c r="EC35" s="513"/>
      <c r="ED35" s="513"/>
      <c r="EE35" s="513"/>
      <c r="EF35" s="490"/>
      <c r="EG35" s="491"/>
      <c r="EH35" s="491"/>
      <c r="EI35" s="491"/>
      <c r="EJ35" s="491"/>
      <c r="EK35" s="491"/>
      <c r="EL35" s="491"/>
      <c r="EM35" s="491"/>
      <c r="EN35" s="491"/>
      <c r="EO35" s="491"/>
      <c r="EP35" s="470" t="s">
        <v>22</v>
      </c>
      <c r="EQ35" s="470"/>
      <c r="ER35" s="470"/>
      <c r="ES35" s="470"/>
      <c r="ET35" s="471"/>
      <c r="EU35" s="538">
        <f>支出!S9</f>
        <v>0</v>
      </c>
      <c r="EV35" s="539"/>
      <c r="EW35" s="539"/>
      <c r="EX35" s="539"/>
      <c r="EY35" s="539"/>
      <c r="EZ35" s="539"/>
      <c r="FA35" s="539"/>
      <c r="FB35" s="539"/>
      <c r="FC35" s="539"/>
      <c r="FD35" s="470" t="s">
        <v>144</v>
      </c>
      <c r="FE35" s="470"/>
      <c r="FF35" s="471"/>
    </row>
    <row r="36" spans="1:162" ht="13.5" customHeight="1" x14ac:dyDescent="0.15">
      <c r="A36" s="401"/>
      <c r="B36" s="401"/>
      <c r="C36" s="401"/>
      <c r="D36" s="401"/>
      <c r="E36" s="401"/>
      <c r="F36" s="401"/>
      <c r="K36" s="450"/>
      <c r="L36" s="446"/>
      <c r="M36" s="514" t="s">
        <v>209</v>
      </c>
      <c r="N36" s="474"/>
      <c r="O36" s="474"/>
      <c r="P36" s="474"/>
      <c r="Q36" s="474"/>
      <c r="R36" s="474"/>
      <c r="S36" s="474"/>
      <c r="T36" s="474"/>
      <c r="U36" s="474"/>
      <c r="V36" s="474"/>
      <c r="W36" s="474"/>
      <c r="X36" s="474"/>
      <c r="Y36" s="573" t="s">
        <v>211</v>
      </c>
      <c r="Z36" s="574"/>
      <c r="AA36" s="564">
        <f>支出!X15</f>
        <v>0</v>
      </c>
      <c r="AB36" s="565"/>
      <c r="AC36" s="565"/>
      <c r="AD36" s="565"/>
      <c r="AE36" s="565"/>
      <c r="AF36" s="565"/>
      <c r="AG36" s="565"/>
      <c r="AH36" s="565"/>
      <c r="AI36" s="565"/>
      <c r="AJ36" s="565"/>
      <c r="AK36" s="565"/>
      <c r="AL36" s="565"/>
      <c r="AM36" s="565"/>
      <c r="AN36" s="565"/>
      <c r="AO36" s="565"/>
      <c r="AP36" s="565"/>
      <c r="AQ36" s="565"/>
      <c r="AR36" s="565"/>
      <c r="AS36" s="565"/>
      <c r="AT36" s="565"/>
      <c r="AU36" s="565"/>
      <c r="AV36" s="486" t="s">
        <v>105</v>
      </c>
      <c r="AW36" s="486"/>
      <c r="AX36" s="487"/>
      <c r="AY36" s="445"/>
      <c r="AZ36" s="446"/>
      <c r="BA36" s="450"/>
      <c r="BB36" s="446"/>
      <c r="BC36" s="577" t="s">
        <v>213</v>
      </c>
      <c r="BD36" s="578"/>
      <c r="BE36" s="578"/>
      <c r="BF36" s="578"/>
      <c r="BG36" s="578"/>
      <c r="BH36" s="578"/>
      <c r="BI36" s="513" t="s">
        <v>158</v>
      </c>
      <c r="BJ36" s="513"/>
      <c r="BK36" s="513"/>
      <c r="BL36" s="513"/>
      <c r="BM36" s="491" t="s">
        <v>214</v>
      </c>
      <c r="BN36" s="491"/>
      <c r="BO36" s="549"/>
      <c r="BP36" s="550"/>
      <c r="BQ36" s="550"/>
      <c r="BR36" s="550"/>
      <c r="BS36" s="550"/>
      <c r="BT36" s="550"/>
      <c r="BU36" s="550"/>
      <c r="BV36" s="550"/>
      <c r="BW36" s="550"/>
      <c r="BX36" s="550"/>
      <c r="BY36" s="550"/>
      <c r="BZ36" s="550"/>
      <c r="CA36" s="550"/>
      <c r="CB36" s="550"/>
      <c r="CC36" s="550"/>
      <c r="CD36" s="550"/>
      <c r="CE36" s="550"/>
      <c r="CF36" s="550"/>
      <c r="CG36" s="550"/>
      <c r="CH36" s="550"/>
      <c r="CI36" s="550"/>
      <c r="CJ36" s="480" t="s">
        <v>105</v>
      </c>
      <c r="CK36" s="480"/>
      <c r="CL36" s="481"/>
      <c r="CO36" s="543">
        <f>支出!J9</f>
        <v>0</v>
      </c>
      <c r="CP36" s="472"/>
      <c r="CQ36" s="472"/>
      <c r="CR36" s="472"/>
      <c r="CS36" s="472"/>
      <c r="CT36" s="472"/>
      <c r="CU36" s="472"/>
      <c r="CV36" s="472"/>
      <c r="CW36" s="472"/>
      <c r="CX36" s="472"/>
      <c r="CY36" s="472"/>
      <c r="CZ36" s="472"/>
      <c r="DA36" s="472"/>
      <c r="DB36" s="472"/>
      <c r="DC36" s="472"/>
      <c r="DD36" s="472"/>
      <c r="DE36" s="472"/>
      <c r="DF36" s="472"/>
      <c r="DG36" s="472"/>
      <c r="DH36" s="472"/>
      <c r="DI36" s="472"/>
      <c r="DJ36" s="472"/>
      <c r="DK36" s="472"/>
      <c r="DL36" s="472"/>
      <c r="DM36" s="472"/>
      <c r="DN36" s="472"/>
      <c r="DO36" s="472"/>
      <c r="DP36" s="472"/>
      <c r="DQ36" s="472"/>
      <c r="DR36" s="472"/>
      <c r="DS36" s="472"/>
      <c r="DT36" s="472"/>
      <c r="DU36" s="472"/>
      <c r="DV36" s="472"/>
      <c r="DW36" s="473"/>
      <c r="DX36" s="513"/>
      <c r="DY36" s="513"/>
      <c r="DZ36" s="513"/>
      <c r="EA36" s="513"/>
      <c r="EB36" s="513"/>
      <c r="EC36" s="513"/>
      <c r="ED36" s="513"/>
      <c r="EE36" s="513"/>
      <c r="EF36" s="492"/>
      <c r="EG36" s="493"/>
      <c r="EH36" s="493"/>
      <c r="EI36" s="493"/>
      <c r="EJ36" s="493"/>
      <c r="EK36" s="493"/>
      <c r="EL36" s="493"/>
      <c r="EM36" s="493"/>
      <c r="EN36" s="493"/>
      <c r="EO36" s="493"/>
      <c r="EP36" s="472"/>
      <c r="EQ36" s="472"/>
      <c r="ER36" s="472"/>
      <c r="ES36" s="472"/>
      <c r="ET36" s="473"/>
      <c r="EU36" s="540"/>
      <c r="EV36" s="541"/>
      <c r="EW36" s="541"/>
      <c r="EX36" s="541"/>
      <c r="EY36" s="541"/>
      <c r="EZ36" s="541"/>
      <c r="FA36" s="541"/>
      <c r="FB36" s="541"/>
      <c r="FC36" s="541"/>
      <c r="FD36" s="472"/>
      <c r="FE36" s="472"/>
      <c r="FF36" s="473"/>
    </row>
    <row r="37" spans="1:162" ht="13.5" customHeight="1" x14ac:dyDescent="0.15">
      <c r="A37" s="401"/>
      <c r="B37" s="401"/>
      <c r="C37" s="401"/>
      <c r="D37" s="401"/>
      <c r="E37" s="401"/>
      <c r="F37" s="401"/>
      <c r="K37" s="450"/>
      <c r="L37" s="446"/>
      <c r="M37" s="572"/>
      <c r="N37" s="494"/>
      <c r="O37" s="494"/>
      <c r="P37" s="494"/>
      <c r="Q37" s="494"/>
      <c r="R37" s="494"/>
      <c r="S37" s="494"/>
      <c r="T37" s="494"/>
      <c r="U37" s="494"/>
      <c r="V37" s="494"/>
      <c r="W37" s="494"/>
      <c r="X37" s="494"/>
      <c r="Y37" s="575"/>
      <c r="Z37" s="576"/>
      <c r="AA37" s="566"/>
      <c r="AB37" s="567"/>
      <c r="AC37" s="567"/>
      <c r="AD37" s="567"/>
      <c r="AE37" s="567"/>
      <c r="AF37" s="567"/>
      <c r="AG37" s="567"/>
      <c r="AH37" s="567"/>
      <c r="AI37" s="567"/>
      <c r="AJ37" s="567"/>
      <c r="AK37" s="567"/>
      <c r="AL37" s="567"/>
      <c r="AM37" s="567"/>
      <c r="AN37" s="567"/>
      <c r="AO37" s="567"/>
      <c r="AP37" s="567"/>
      <c r="AQ37" s="567"/>
      <c r="AR37" s="567"/>
      <c r="AS37" s="567"/>
      <c r="AT37" s="567"/>
      <c r="AU37" s="567"/>
      <c r="AV37" s="488"/>
      <c r="AW37" s="488"/>
      <c r="AX37" s="489"/>
      <c r="AY37" s="445"/>
      <c r="AZ37" s="446"/>
      <c r="BA37" s="450"/>
      <c r="BB37" s="446"/>
      <c r="BC37" s="579"/>
      <c r="BD37" s="580"/>
      <c r="BE37" s="580"/>
      <c r="BF37" s="580"/>
      <c r="BG37" s="580"/>
      <c r="BH37" s="580"/>
      <c r="BI37" s="513"/>
      <c r="BJ37" s="513"/>
      <c r="BK37" s="513"/>
      <c r="BL37" s="513"/>
      <c r="BM37" s="548"/>
      <c r="BN37" s="548"/>
      <c r="BO37" s="549"/>
      <c r="BP37" s="550"/>
      <c r="BQ37" s="550"/>
      <c r="BR37" s="550"/>
      <c r="BS37" s="550"/>
      <c r="BT37" s="550"/>
      <c r="BU37" s="550"/>
      <c r="BV37" s="550"/>
      <c r="BW37" s="550"/>
      <c r="BX37" s="550"/>
      <c r="BY37" s="550"/>
      <c r="BZ37" s="550"/>
      <c r="CA37" s="550"/>
      <c r="CB37" s="550"/>
      <c r="CC37" s="550"/>
      <c r="CD37" s="550"/>
      <c r="CE37" s="550"/>
      <c r="CF37" s="550"/>
      <c r="CG37" s="550"/>
      <c r="CH37" s="550"/>
      <c r="CI37" s="550"/>
      <c r="CJ37" s="480"/>
      <c r="CK37" s="480"/>
      <c r="CL37" s="481"/>
      <c r="CO37" s="769">
        <f>支出!J12</f>
        <v>0</v>
      </c>
      <c r="CP37" s="770"/>
      <c r="CQ37" s="770"/>
      <c r="CR37" s="770"/>
      <c r="CS37" s="770"/>
      <c r="CT37" s="770"/>
      <c r="CU37" s="770"/>
      <c r="CV37" s="770"/>
      <c r="CW37" s="770"/>
      <c r="CX37" s="770"/>
      <c r="CY37" s="770"/>
      <c r="CZ37" s="770"/>
      <c r="DA37" s="770"/>
      <c r="DB37" s="770"/>
      <c r="DC37" s="770"/>
      <c r="DD37" s="770"/>
      <c r="DE37" s="770"/>
      <c r="DF37" s="770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1"/>
      <c r="DX37" s="513"/>
      <c r="DY37" s="513"/>
      <c r="DZ37" s="513"/>
      <c r="EA37" s="513"/>
      <c r="EB37" s="513"/>
      <c r="EC37" s="513"/>
      <c r="ED37" s="513"/>
      <c r="EE37" s="513"/>
      <c r="EF37" s="490"/>
      <c r="EG37" s="491"/>
      <c r="EH37" s="491"/>
      <c r="EI37" s="491"/>
      <c r="EJ37" s="491"/>
      <c r="EK37" s="491"/>
      <c r="EL37" s="491"/>
      <c r="EM37" s="491"/>
      <c r="EN37" s="491"/>
      <c r="EO37" s="491"/>
      <c r="EP37" s="470" t="s">
        <v>22</v>
      </c>
      <c r="EQ37" s="470"/>
      <c r="ER37" s="470"/>
      <c r="ES37" s="470"/>
      <c r="ET37" s="471"/>
      <c r="EU37" s="538">
        <f>支出!S11</f>
        <v>0</v>
      </c>
      <c r="EV37" s="539"/>
      <c r="EW37" s="539"/>
      <c r="EX37" s="539"/>
      <c r="EY37" s="539"/>
      <c r="EZ37" s="539"/>
      <c r="FA37" s="539"/>
      <c r="FB37" s="539"/>
      <c r="FC37" s="539"/>
      <c r="FD37" s="470" t="s">
        <v>105</v>
      </c>
      <c r="FE37" s="470"/>
      <c r="FF37" s="471"/>
    </row>
    <row r="38" spans="1:162" ht="13.5" customHeight="1" x14ac:dyDescent="0.15">
      <c r="A38" s="401"/>
      <c r="B38" s="401"/>
      <c r="C38" s="401"/>
      <c r="D38" s="401"/>
      <c r="E38" s="401"/>
      <c r="F38" s="401"/>
      <c r="K38" s="450"/>
      <c r="L38" s="446"/>
      <c r="M38" s="453" t="s">
        <v>106</v>
      </c>
      <c r="N38" s="454"/>
      <c r="O38" s="474" t="s">
        <v>216</v>
      </c>
      <c r="P38" s="474"/>
      <c r="Q38" s="474"/>
      <c r="R38" s="474"/>
      <c r="S38" s="474"/>
      <c r="T38" s="474"/>
      <c r="U38" s="474"/>
      <c r="V38" s="474"/>
      <c r="W38" s="474"/>
      <c r="X38" s="474"/>
      <c r="Y38" s="542" t="s">
        <v>217</v>
      </c>
      <c r="Z38" s="543"/>
      <c r="AA38" s="544">
        <f>支出!C24</f>
        <v>0</v>
      </c>
      <c r="AB38" s="545"/>
      <c r="AC38" s="545"/>
      <c r="AD38" s="545"/>
      <c r="AE38" s="545"/>
      <c r="AF38" s="545"/>
      <c r="AG38" s="545"/>
      <c r="AH38" s="545"/>
      <c r="AI38" s="545"/>
      <c r="AJ38" s="545"/>
      <c r="AK38" s="545"/>
      <c r="AL38" s="545"/>
      <c r="AM38" s="545"/>
      <c r="AN38" s="545"/>
      <c r="AO38" s="545"/>
      <c r="AP38" s="545"/>
      <c r="AQ38" s="545"/>
      <c r="AR38" s="545"/>
      <c r="AS38" s="545"/>
      <c r="AT38" s="545"/>
      <c r="AU38" s="545"/>
      <c r="AV38" s="546" t="s">
        <v>105</v>
      </c>
      <c r="AW38" s="546"/>
      <c r="AX38" s="547"/>
      <c r="AY38" s="445"/>
      <c r="AZ38" s="446"/>
      <c r="BA38" s="450"/>
      <c r="BB38" s="446"/>
      <c r="BC38" s="579"/>
      <c r="BD38" s="580"/>
      <c r="BE38" s="580"/>
      <c r="BF38" s="580"/>
      <c r="BG38" s="580"/>
      <c r="BH38" s="580"/>
      <c r="BI38" s="513" t="s">
        <v>166</v>
      </c>
      <c r="BJ38" s="513"/>
      <c r="BK38" s="513"/>
      <c r="BL38" s="513"/>
      <c r="BM38" s="491" t="s">
        <v>218</v>
      </c>
      <c r="BN38" s="491"/>
      <c r="BO38" s="549"/>
      <c r="BP38" s="550"/>
      <c r="BQ38" s="550"/>
      <c r="BR38" s="550"/>
      <c r="BS38" s="550"/>
      <c r="BT38" s="550"/>
      <c r="BU38" s="550"/>
      <c r="BV38" s="550"/>
      <c r="BW38" s="550"/>
      <c r="BX38" s="550"/>
      <c r="BY38" s="550"/>
      <c r="BZ38" s="550"/>
      <c r="CA38" s="550"/>
      <c r="CB38" s="550"/>
      <c r="CC38" s="550"/>
      <c r="CD38" s="550"/>
      <c r="CE38" s="550"/>
      <c r="CF38" s="550"/>
      <c r="CG38" s="550"/>
      <c r="CH38" s="550"/>
      <c r="CI38" s="550"/>
      <c r="CJ38" s="480" t="s">
        <v>105</v>
      </c>
      <c r="CK38" s="480"/>
      <c r="CL38" s="481"/>
      <c r="CO38" s="543">
        <f>支出!J11</f>
        <v>0</v>
      </c>
      <c r="CP38" s="472"/>
      <c r="CQ38" s="472"/>
      <c r="CR38" s="472"/>
      <c r="CS38" s="472"/>
      <c r="CT38" s="472"/>
      <c r="CU38" s="472"/>
      <c r="CV38" s="472"/>
      <c r="CW38" s="472"/>
      <c r="CX38" s="472"/>
      <c r="CY38" s="472"/>
      <c r="CZ38" s="472"/>
      <c r="DA38" s="472"/>
      <c r="DB38" s="472"/>
      <c r="DC38" s="472"/>
      <c r="DD38" s="472"/>
      <c r="DE38" s="472"/>
      <c r="DF38" s="472"/>
      <c r="DG38" s="472"/>
      <c r="DH38" s="472"/>
      <c r="DI38" s="472"/>
      <c r="DJ38" s="472"/>
      <c r="DK38" s="472"/>
      <c r="DL38" s="472"/>
      <c r="DM38" s="472"/>
      <c r="DN38" s="472"/>
      <c r="DO38" s="472"/>
      <c r="DP38" s="472"/>
      <c r="DQ38" s="472"/>
      <c r="DR38" s="472"/>
      <c r="DS38" s="472"/>
      <c r="DT38" s="472"/>
      <c r="DU38" s="472"/>
      <c r="DV38" s="472"/>
      <c r="DW38" s="473"/>
      <c r="DX38" s="513"/>
      <c r="DY38" s="513"/>
      <c r="DZ38" s="513"/>
      <c r="EA38" s="513"/>
      <c r="EB38" s="513"/>
      <c r="EC38" s="513"/>
      <c r="ED38" s="513"/>
      <c r="EE38" s="513"/>
      <c r="EF38" s="492"/>
      <c r="EG38" s="493"/>
      <c r="EH38" s="493"/>
      <c r="EI38" s="493"/>
      <c r="EJ38" s="493"/>
      <c r="EK38" s="493"/>
      <c r="EL38" s="493"/>
      <c r="EM38" s="493"/>
      <c r="EN38" s="493"/>
      <c r="EO38" s="493"/>
      <c r="EP38" s="472"/>
      <c r="EQ38" s="472"/>
      <c r="ER38" s="472"/>
      <c r="ES38" s="472"/>
      <c r="ET38" s="473"/>
      <c r="EU38" s="540"/>
      <c r="EV38" s="541"/>
      <c r="EW38" s="541"/>
      <c r="EX38" s="541"/>
      <c r="EY38" s="541"/>
      <c r="EZ38" s="541"/>
      <c r="FA38" s="541"/>
      <c r="FB38" s="541"/>
      <c r="FC38" s="541"/>
      <c r="FD38" s="472"/>
      <c r="FE38" s="472"/>
      <c r="FF38" s="473"/>
    </row>
    <row r="39" spans="1:162" ht="13.5" customHeight="1" x14ac:dyDescent="0.15">
      <c r="A39" s="401"/>
      <c r="B39" s="401"/>
      <c r="C39" s="401"/>
      <c r="D39" s="401"/>
      <c r="E39" s="401"/>
      <c r="F39" s="401"/>
      <c r="K39" s="450"/>
      <c r="L39" s="446"/>
      <c r="M39" s="455"/>
      <c r="N39" s="456"/>
      <c r="O39" s="494"/>
      <c r="P39" s="494"/>
      <c r="Q39" s="494"/>
      <c r="R39" s="494"/>
      <c r="S39" s="494"/>
      <c r="T39" s="494"/>
      <c r="U39" s="494"/>
      <c r="V39" s="494"/>
      <c r="W39" s="494"/>
      <c r="X39" s="494"/>
      <c r="Y39" s="476"/>
      <c r="Z39" s="477"/>
      <c r="AA39" s="478"/>
      <c r="AB39" s="479"/>
      <c r="AC39" s="479"/>
      <c r="AD39" s="479"/>
      <c r="AE39" s="479"/>
      <c r="AF39" s="479"/>
      <c r="AG39" s="479"/>
      <c r="AH39" s="479"/>
      <c r="AI39" s="479"/>
      <c r="AJ39" s="479"/>
      <c r="AK39" s="479"/>
      <c r="AL39" s="479"/>
      <c r="AM39" s="479"/>
      <c r="AN39" s="479"/>
      <c r="AO39" s="479"/>
      <c r="AP39" s="479"/>
      <c r="AQ39" s="479"/>
      <c r="AR39" s="479"/>
      <c r="AS39" s="479"/>
      <c r="AT39" s="479"/>
      <c r="AU39" s="479"/>
      <c r="AV39" s="480"/>
      <c r="AW39" s="480"/>
      <c r="AX39" s="481"/>
      <c r="AY39" s="445"/>
      <c r="AZ39" s="446"/>
      <c r="BA39" s="450"/>
      <c r="BB39" s="446"/>
      <c r="BC39" s="581"/>
      <c r="BD39" s="582"/>
      <c r="BE39" s="582"/>
      <c r="BF39" s="582"/>
      <c r="BG39" s="582"/>
      <c r="BH39" s="582"/>
      <c r="BI39" s="513"/>
      <c r="BJ39" s="513"/>
      <c r="BK39" s="513"/>
      <c r="BL39" s="513"/>
      <c r="BM39" s="548"/>
      <c r="BN39" s="548"/>
      <c r="BO39" s="549"/>
      <c r="BP39" s="550"/>
      <c r="BQ39" s="550"/>
      <c r="BR39" s="550"/>
      <c r="BS39" s="550"/>
      <c r="BT39" s="550"/>
      <c r="BU39" s="550"/>
      <c r="BV39" s="550"/>
      <c r="BW39" s="550"/>
      <c r="BX39" s="550"/>
      <c r="BY39" s="550"/>
      <c r="BZ39" s="550"/>
      <c r="CA39" s="550"/>
      <c r="CB39" s="550"/>
      <c r="CC39" s="550"/>
      <c r="CD39" s="550"/>
      <c r="CE39" s="550"/>
      <c r="CF39" s="550"/>
      <c r="CG39" s="550"/>
      <c r="CH39" s="550"/>
      <c r="CI39" s="550"/>
      <c r="CJ39" s="480"/>
      <c r="CK39" s="480"/>
      <c r="CL39" s="481"/>
      <c r="CO39" s="551" t="s">
        <v>127</v>
      </c>
      <c r="CP39" s="551"/>
      <c r="CQ39" s="551"/>
      <c r="CR39" s="553" t="s">
        <v>219</v>
      </c>
      <c r="CS39" s="553"/>
      <c r="CT39" s="553"/>
      <c r="CU39" s="553"/>
      <c r="CV39" s="553"/>
      <c r="CW39" s="553"/>
      <c r="CX39" s="553"/>
      <c r="CY39" s="553"/>
      <c r="CZ39" s="553"/>
      <c r="DA39" s="553"/>
      <c r="DB39" s="553"/>
      <c r="DC39" s="553"/>
      <c r="DD39" s="553"/>
      <c r="DE39" s="553"/>
      <c r="DF39" s="553"/>
      <c r="DG39" s="553"/>
      <c r="DH39" s="553"/>
      <c r="DI39" s="553"/>
      <c r="DJ39" s="553"/>
      <c r="DK39" s="553"/>
      <c r="DL39" s="553"/>
      <c r="DM39" s="553"/>
      <c r="DN39" s="553"/>
      <c r="DO39" s="553"/>
      <c r="DP39" s="553"/>
      <c r="DQ39" s="553"/>
      <c r="DR39" s="553"/>
      <c r="DS39" s="553"/>
      <c r="DT39" s="553"/>
      <c r="DU39" s="553"/>
      <c r="DV39" s="553"/>
      <c r="DW39" s="154"/>
      <c r="DX39" s="154"/>
      <c r="DY39" s="154"/>
      <c r="DZ39" s="154"/>
      <c r="EA39" s="154"/>
      <c r="EB39" s="154"/>
      <c r="EC39" s="154"/>
      <c r="ED39" s="154"/>
      <c r="EE39" s="154"/>
      <c r="EF39" s="154"/>
      <c r="EG39" s="154"/>
      <c r="EH39" s="154"/>
      <c r="EI39" s="154"/>
      <c r="EJ39" s="154"/>
      <c r="EK39" s="154"/>
      <c r="EL39" s="154"/>
      <c r="EM39" s="154"/>
      <c r="EN39" s="154"/>
    </row>
    <row r="40" spans="1:162" ht="13.5" customHeight="1" x14ac:dyDescent="0.15">
      <c r="A40" s="401"/>
      <c r="B40" s="401"/>
      <c r="C40" s="401"/>
      <c r="D40" s="401"/>
      <c r="E40" s="401"/>
      <c r="F40" s="401"/>
      <c r="K40" s="450"/>
      <c r="L40" s="446"/>
      <c r="M40" s="455"/>
      <c r="N40" s="456"/>
      <c r="O40" s="474" t="s">
        <v>220</v>
      </c>
      <c r="P40" s="474"/>
      <c r="Q40" s="474"/>
      <c r="R40" s="474"/>
      <c r="S40" s="474"/>
      <c r="T40" s="474"/>
      <c r="U40" s="474"/>
      <c r="V40" s="474"/>
      <c r="W40" s="474"/>
      <c r="X40" s="474"/>
      <c r="Y40" s="476" t="s">
        <v>221</v>
      </c>
      <c r="Z40" s="477"/>
      <c r="AA40" s="478">
        <f>支出!J24</f>
        <v>0</v>
      </c>
      <c r="AB40" s="479"/>
      <c r="AC40" s="479"/>
      <c r="AD40" s="479"/>
      <c r="AE40" s="479"/>
      <c r="AF40" s="479"/>
      <c r="AG40" s="479"/>
      <c r="AH40" s="479"/>
      <c r="AI40" s="479"/>
      <c r="AJ40" s="479"/>
      <c r="AK40" s="479"/>
      <c r="AL40" s="479"/>
      <c r="AM40" s="479"/>
      <c r="AN40" s="479"/>
      <c r="AO40" s="479"/>
      <c r="AP40" s="479"/>
      <c r="AQ40" s="479"/>
      <c r="AR40" s="479"/>
      <c r="AS40" s="479"/>
      <c r="AT40" s="479"/>
      <c r="AU40" s="479"/>
      <c r="AV40" s="480" t="s">
        <v>105</v>
      </c>
      <c r="AW40" s="480"/>
      <c r="AX40" s="481"/>
      <c r="AY40" s="445"/>
      <c r="AZ40" s="446"/>
      <c r="BA40" s="450"/>
      <c r="BB40" s="446"/>
      <c r="BC40" s="734" t="s">
        <v>15</v>
      </c>
      <c r="BD40" s="735"/>
      <c r="BE40" s="735"/>
      <c r="BF40" s="735"/>
      <c r="BG40" s="735"/>
      <c r="BH40" s="735"/>
      <c r="BI40" s="735"/>
      <c r="BJ40" s="735"/>
      <c r="BK40" s="735"/>
      <c r="BL40" s="736"/>
      <c r="BM40" s="490" t="s">
        <v>224</v>
      </c>
      <c r="BN40" s="491"/>
      <c r="BO40" s="549"/>
      <c r="BP40" s="550"/>
      <c r="BQ40" s="550"/>
      <c r="BR40" s="550"/>
      <c r="BS40" s="550"/>
      <c r="BT40" s="550"/>
      <c r="BU40" s="550"/>
      <c r="BV40" s="550"/>
      <c r="BW40" s="550"/>
      <c r="BX40" s="550"/>
      <c r="BY40" s="550"/>
      <c r="BZ40" s="550"/>
      <c r="CA40" s="550"/>
      <c r="CB40" s="550"/>
      <c r="CC40" s="550"/>
      <c r="CD40" s="550"/>
      <c r="CE40" s="550"/>
      <c r="CF40" s="550"/>
      <c r="CG40" s="550"/>
      <c r="CH40" s="550"/>
      <c r="CI40" s="550"/>
      <c r="CJ40" s="480" t="s">
        <v>105</v>
      </c>
      <c r="CK40" s="480"/>
      <c r="CL40" s="481"/>
      <c r="CO40" s="552"/>
      <c r="CP40" s="552"/>
      <c r="CQ40" s="552"/>
      <c r="CR40" s="554"/>
      <c r="CS40" s="554"/>
      <c r="CT40" s="554"/>
      <c r="CU40" s="554"/>
      <c r="CV40" s="554"/>
      <c r="CW40" s="554"/>
      <c r="CX40" s="554"/>
      <c r="CY40" s="554"/>
      <c r="CZ40" s="554"/>
      <c r="DA40" s="554"/>
      <c r="DB40" s="554"/>
      <c r="DC40" s="554"/>
      <c r="DD40" s="554"/>
      <c r="DE40" s="554"/>
      <c r="DF40" s="554"/>
      <c r="DG40" s="554"/>
      <c r="DH40" s="554"/>
      <c r="DI40" s="554"/>
      <c r="DJ40" s="554"/>
      <c r="DK40" s="554"/>
      <c r="DL40" s="554"/>
      <c r="DM40" s="554"/>
      <c r="DN40" s="554"/>
      <c r="DO40" s="554"/>
      <c r="DP40" s="554"/>
      <c r="DQ40" s="554"/>
      <c r="DR40" s="554"/>
      <c r="DS40" s="554"/>
      <c r="DT40" s="554"/>
      <c r="DU40" s="554"/>
      <c r="DV40" s="5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4"/>
    </row>
    <row r="41" spans="1:162" ht="13.5" customHeight="1" x14ac:dyDescent="0.15">
      <c r="A41" s="401"/>
      <c r="B41" s="401"/>
      <c r="C41" s="401"/>
      <c r="D41" s="401"/>
      <c r="E41" s="401"/>
      <c r="F41" s="401"/>
      <c r="K41" s="450"/>
      <c r="L41" s="446"/>
      <c r="M41" s="455"/>
      <c r="N41" s="456"/>
      <c r="O41" s="494"/>
      <c r="P41" s="494"/>
      <c r="Q41" s="494"/>
      <c r="R41" s="494"/>
      <c r="S41" s="494"/>
      <c r="T41" s="494"/>
      <c r="U41" s="494"/>
      <c r="V41" s="494"/>
      <c r="W41" s="494"/>
      <c r="X41" s="494"/>
      <c r="Y41" s="476"/>
      <c r="Z41" s="477"/>
      <c r="AA41" s="478"/>
      <c r="AB41" s="479"/>
      <c r="AC41" s="479"/>
      <c r="AD41" s="479"/>
      <c r="AE41" s="479"/>
      <c r="AF41" s="479"/>
      <c r="AG41" s="479"/>
      <c r="AH41" s="479"/>
      <c r="AI41" s="479"/>
      <c r="AJ41" s="479"/>
      <c r="AK41" s="479"/>
      <c r="AL41" s="479"/>
      <c r="AM41" s="479"/>
      <c r="AN41" s="479"/>
      <c r="AO41" s="479"/>
      <c r="AP41" s="479"/>
      <c r="AQ41" s="479"/>
      <c r="AR41" s="479"/>
      <c r="AS41" s="479"/>
      <c r="AT41" s="479"/>
      <c r="AU41" s="479"/>
      <c r="AV41" s="480"/>
      <c r="AW41" s="480"/>
      <c r="AX41" s="481"/>
      <c r="AY41" s="445"/>
      <c r="AZ41" s="446"/>
      <c r="BA41" s="450"/>
      <c r="BB41" s="446"/>
      <c r="BC41" s="737" t="s">
        <v>225</v>
      </c>
      <c r="BD41" s="738"/>
      <c r="BE41" s="738"/>
      <c r="BF41" s="738"/>
      <c r="BG41" s="738"/>
      <c r="BH41" s="738"/>
      <c r="BI41" s="738"/>
      <c r="BJ41" s="738"/>
      <c r="BK41" s="738"/>
      <c r="BL41" s="739"/>
      <c r="BM41" s="555"/>
      <c r="BN41" s="548"/>
      <c r="BO41" s="556"/>
      <c r="BP41" s="557"/>
      <c r="BQ41" s="557"/>
      <c r="BR41" s="557"/>
      <c r="BS41" s="557"/>
      <c r="BT41" s="557"/>
      <c r="BU41" s="557"/>
      <c r="BV41" s="557"/>
      <c r="BW41" s="557"/>
      <c r="BX41" s="557"/>
      <c r="BY41" s="557"/>
      <c r="BZ41" s="557"/>
      <c r="CA41" s="557"/>
      <c r="CB41" s="557"/>
      <c r="CC41" s="557"/>
      <c r="CD41" s="557"/>
      <c r="CE41" s="557"/>
      <c r="CF41" s="557"/>
      <c r="CG41" s="557"/>
      <c r="CH41" s="557"/>
      <c r="CI41" s="557"/>
      <c r="CJ41" s="558"/>
      <c r="CK41" s="558"/>
      <c r="CL41" s="559"/>
      <c r="CO41" s="476" t="s">
        <v>226</v>
      </c>
      <c r="CP41" s="476"/>
      <c r="CQ41" s="476"/>
      <c r="CR41" s="476"/>
      <c r="CS41" s="476"/>
      <c r="CT41" s="476"/>
      <c r="CU41" s="476"/>
      <c r="CV41" s="476"/>
      <c r="CW41" s="476"/>
      <c r="CX41" s="476"/>
      <c r="CY41" s="476"/>
      <c r="CZ41" s="476"/>
      <c r="DA41" s="476"/>
      <c r="DB41" s="476"/>
      <c r="DC41" s="476"/>
      <c r="DD41" s="476"/>
      <c r="DE41" s="476"/>
      <c r="DF41" s="476"/>
      <c r="DG41" s="476"/>
      <c r="DH41" s="476"/>
      <c r="DI41" s="476"/>
      <c r="DJ41" s="476"/>
      <c r="DK41" s="476"/>
      <c r="DL41" s="476"/>
      <c r="DM41" s="476"/>
      <c r="DN41" s="476"/>
      <c r="DO41" s="476"/>
      <c r="DP41" s="476"/>
      <c r="DQ41" s="476"/>
      <c r="DR41" s="476"/>
      <c r="DS41" s="476"/>
      <c r="DT41" s="476"/>
      <c r="DU41" s="476"/>
      <c r="DV41" s="476"/>
      <c r="DW41" s="476" t="s">
        <v>181</v>
      </c>
      <c r="DX41" s="476"/>
      <c r="DY41" s="476"/>
      <c r="DZ41" s="476"/>
      <c r="EA41" s="476"/>
      <c r="EB41" s="476"/>
      <c r="EC41" s="476"/>
      <c r="ED41" s="476"/>
      <c r="EE41" s="560" t="s">
        <v>227</v>
      </c>
      <c r="EF41" s="561"/>
      <c r="EG41" s="561"/>
      <c r="EH41" s="561"/>
      <c r="EI41" s="561"/>
      <c r="EJ41" s="561"/>
      <c r="EK41" s="561"/>
      <c r="EL41" s="157"/>
      <c r="EM41" s="157"/>
      <c r="EN41" s="157"/>
    </row>
    <row r="42" spans="1:162" ht="13.5" customHeight="1" x14ac:dyDescent="0.15">
      <c r="A42" s="401"/>
      <c r="B42" s="401"/>
      <c r="C42" s="401"/>
      <c r="D42" s="401"/>
      <c r="E42" s="401"/>
      <c r="F42" s="401"/>
      <c r="K42" s="450"/>
      <c r="L42" s="446"/>
      <c r="M42" s="455"/>
      <c r="N42" s="456"/>
      <c r="O42" s="531" t="s">
        <v>228</v>
      </c>
      <c r="P42" s="531"/>
      <c r="Q42" s="531"/>
      <c r="R42" s="531"/>
      <c r="S42" s="531"/>
      <c r="T42" s="531"/>
      <c r="U42" s="531"/>
      <c r="V42" s="531"/>
      <c r="W42" s="531"/>
      <c r="X42" s="531"/>
      <c r="Y42" s="513" t="s">
        <v>230</v>
      </c>
      <c r="Z42" s="533"/>
      <c r="AA42" s="534"/>
      <c r="AB42" s="535"/>
      <c r="AC42" s="535"/>
      <c r="AD42" s="535"/>
      <c r="AE42" s="535"/>
      <c r="AF42" s="535"/>
      <c r="AG42" s="535"/>
      <c r="AH42" s="535"/>
      <c r="AI42" s="535"/>
      <c r="AJ42" s="535"/>
      <c r="AK42" s="535"/>
      <c r="AL42" s="535"/>
      <c r="AM42" s="535"/>
      <c r="AN42" s="535"/>
      <c r="AO42" s="535"/>
      <c r="AP42" s="535"/>
      <c r="AQ42" s="535"/>
      <c r="AR42" s="535"/>
      <c r="AS42" s="535"/>
      <c r="AT42" s="535"/>
      <c r="AU42" s="535"/>
      <c r="AV42" s="536" t="s">
        <v>105</v>
      </c>
      <c r="AW42" s="536"/>
      <c r="AX42" s="537"/>
      <c r="AY42" s="445"/>
      <c r="AZ42" s="446"/>
      <c r="BA42" s="450"/>
      <c r="BB42" s="446"/>
      <c r="BC42" s="740" t="s">
        <v>233</v>
      </c>
      <c r="BD42" s="661"/>
      <c r="BE42" s="661"/>
      <c r="BF42" s="661"/>
      <c r="BG42" s="661"/>
      <c r="BH42" s="661"/>
      <c r="BI42" s="661"/>
      <c r="BJ42" s="661"/>
      <c r="BK42" s="661"/>
      <c r="BL42" s="741"/>
      <c r="BM42" s="530" t="s">
        <v>235</v>
      </c>
      <c r="BN42" s="530"/>
      <c r="BO42" s="522">
        <f>SUM(AA38,AA40,AA42,AA44,AA46,AA48,AA50,AA52,BO14,BO16,BO18,BO20,BO22,BO24,BO26,BO28,BO30,BO32,BO34,BO36)-BO38-BO40</f>
        <v>0</v>
      </c>
      <c r="BP42" s="523"/>
      <c r="BQ42" s="523"/>
      <c r="BR42" s="523"/>
      <c r="BS42" s="523"/>
      <c r="BT42" s="523"/>
      <c r="BU42" s="523"/>
      <c r="BV42" s="523"/>
      <c r="BW42" s="523"/>
      <c r="BX42" s="523"/>
      <c r="BY42" s="523"/>
      <c r="BZ42" s="523"/>
      <c r="CA42" s="523"/>
      <c r="CB42" s="523"/>
      <c r="CC42" s="523"/>
      <c r="CD42" s="523"/>
      <c r="CE42" s="523"/>
      <c r="CF42" s="523"/>
      <c r="CG42" s="523"/>
      <c r="CH42" s="523"/>
      <c r="CI42" s="523"/>
      <c r="CJ42" s="526" t="s">
        <v>105</v>
      </c>
      <c r="CK42" s="526"/>
      <c r="CL42" s="527"/>
      <c r="CO42" s="476"/>
      <c r="CP42" s="476"/>
      <c r="CQ42" s="476"/>
      <c r="CR42" s="476"/>
      <c r="CS42" s="476"/>
      <c r="CT42" s="476"/>
      <c r="CU42" s="476"/>
      <c r="CV42" s="476"/>
      <c r="CW42" s="476"/>
      <c r="CX42" s="476"/>
      <c r="CY42" s="476"/>
      <c r="CZ42" s="476"/>
      <c r="DA42" s="476"/>
      <c r="DB42" s="476"/>
      <c r="DC42" s="476"/>
      <c r="DD42" s="476"/>
      <c r="DE42" s="476"/>
      <c r="DF42" s="476"/>
      <c r="DG42" s="476"/>
      <c r="DH42" s="476"/>
      <c r="DI42" s="476"/>
      <c r="DJ42" s="476"/>
      <c r="DK42" s="476"/>
      <c r="DL42" s="476"/>
      <c r="DM42" s="476"/>
      <c r="DN42" s="476"/>
      <c r="DO42" s="476"/>
      <c r="DP42" s="476"/>
      <c r="DQ42" s="476"/>
      <c r="DR42" s="476"/>
      <c r="DS42" s="476"/>
      <c r="DT42" s="476"/>
      <c r="DU42" s="476"/>
      <c r="DV42" s="476"/>
      <c r="DW42" s="476"/>
      <c r="DX42" s="476"/>
      <c r="DY42" s="476"/>
      <c r="DZ42" s="476"/>
      <c r="EA42" s="476"/>
      <c r="EB42" s="476"/>
      <c r="EC42" s="476"/>
      <c r="ED42" s="476"/>
      <c r="EE42" s="561"/>
      <c r="EF42" s="561"/>
      <c r="EG42" s="561"/>
      <c r="EH42" s="561"/>
      <c r="EI42" s="561"/>
      <c r="EJ42" s="561"/>
      <c r="EK42" s="561"/>
      <c r="EL42" s="157"/>
      <c r="EM42" s="157"/>
      <c r="EN42" s="157"/>
    </row>
    <row r="43" spans="1:162" ht="13.5" customHeight="1" x14ac:dyDescent="0.15">
      <c r="A43" s="401"/>
      <c r="B43" s="401"/>
      <c r="C43" s="401"/>
      <c r="D43" s="401"/>
      <c r="E43" s="401"/>
      <c r="F43" s="401"/>
      <c r="K43" s="450"/>
      <c r="L43" s="446"/>
      <c r="M43" s="455"/>
      <c r="N43" s="456"/>
      <c r="O43" s="532"/>
      <c r="P43" s="532"/>
      <c r="Q43" s="532"/>
      <c r="R43" s="532"/>
      <c r="S43" s="532"/>
      <c r="T43" s="532"/>
      <c r="U43" s="532"/>
      <c r="V43" s="532"/>
      <c r="W43" s="532"/>
      <c r="X43" s="532"/>
      <c r="Y43" s="513"/>
      <c r="Z43" s="533"/>
      <c r="AA43" s="534"/>
      <c r="AB43" s="535"/>
      <c r="AC43" s="535"/>
      <c r="AD43" s="535"/>
      <c r="AE43" s="535"/>
      <c r="AF43" s="535"/>
      <c r="AG43" s="535"/>
      <c r="AH43" s="535"/>
      <c r="AI43" s="535"/>
      <c r="AJ43" s="535"/>
      <c r="AK43" s="535"/>
      <c r="AL43" s="535"/>
      <c r="AM43" s="535"/>
      <c r="AN43" s="535"/>
      <c r="AO43" s="535"/>
      <c r="AP43" s="535"/>
      <c r="AQ43" s="535"/>
      <c r="AR43" s="535"/>
      <c r="AS43" s="535"/>
      <c r="AT43" s="535"/>
      <c r="AU43" s="535"/>
      <c r="AV43" s="536"/>
      <c r="AW43" s="536"/>
      <c r="AX43" s="537"/>
      <c r="AY43" s="445"/>
      <c r="AZ43" s="446"/>
      <c r="BA43" s="451"/>
      <c r="BB43" s="452"/>
      <c r="BC43" s="742" t="s">
        <v>236</v>
      </c>
      <c r="BD43" s="743"/>
      <c r="BE43" s="743"/>
      <c r="BF43" s="743"/>
      <c r="BG43" s="743"/>
      <c r="BH43" s="743"/>
      <c r="BI43" s="743"/>
      <c r="BJ43" s="743"/>
      <c r="BK43" s="743"/>
      <c r="BL43" s="744"/>
      <c r="BM43" s="530"/>
      <c r="BN43" s="530"/>
      <c r="BO43" s="524"/>
      <c r="BP43" s="525"/>
      <c r="BQ43" s="525"/>
      <c r="BR43" s="525"/>
      <c r="BS43" s="525"/>
      <c r="BT43" s="525"/>
      <c r="BU43" s="525"/>
      <c r="BV43" s="525"/>
      <c r="BW43" s="525"/>
      <c r="BX43" s="525"/>
      <c r="BY43" s="525"/>
      <c r="BZ43" s="525"/>
      <c r="CA43" s="525"/>
      <c r="CB43" s="525"/>
      <c r="CC43" s="525"/>
      <c r="CD43" s="525"/>
      <c r="CE43" s="525"/>
      <c r="CF43" s="525"/>
      <c r="CG43" s="525"/>
      <c r="CH43" s="525"/>
      <c r="CI43" s="525"/>
      <c r="CJ43" s="528"/>
      <c r="CK43" s="528"/>
      <c r="CL43" s="529"/>
      <c r="CO43" s="490"/>
      <c r="CP43" s="491"/>
      <c r="CQ43" s="491"/>
      <c r="CR43" s="491"/>
      <c r="CS43" s="491"/>
      <c r="CT43" s="491"/>
      <c r="CU43" s="491"/>
      <c r="CV43" s="491"/>
      <c r="CW43" s="491"/>
      <c r="CX43" s="491"/>
      <c r="CY43" s="491"/>
      <c r="CZ43" s="491"/>
      <c r="DA43" s="491"/>
      <c r="DB43" s="491"/>
      <c r="DC43" s="491"/>
      <c r="DD43" s="491"/>
      <c r="DE43" s="491"/>
      <c r="DF43" s="491"/>
      <c r="DG43" s="491"/>
      <c r="DH43" s="491"/>
      <c r="DI43" s="491"/>
      <c r="DJ43" s="491"/>
      <c r="DK43" s="491"/>
      <c r="DL43" s="491"/>
      <c r="DM43" s="491"/>
      <c r="DN43" s="507" t="s">
        <v>269</v>
      </c>
      <c r="DO43" s="507"/>
      <c r="DP43" s="509"/>
      <c r="DQ43" s="509"/>
      <c r="DR43" s="509"/>
      <c r="DS43" s="509"/>
      <c r="DT43" s="507" t="s">
        <v>302</v>
      </c>
      <c r="DU43" s="507"/>
      <c r="DV43" s="511"/>
      <c r="DW43" s="513"/>
      <c r="DX43" s="513"/>
      <c r="DY43" s="513"/>
      <c r="DZ43" s="513"/>
      <c r="EA43" s="513"/>
      <c r="EB43" s="513"/>
      <c r="EC43" s="513"/>
      <c r="ED43" s="513"/>
      <c r="EE43" s="490"/>
      <c r="EF43" s="491"/>
      <c r="EG43" s="491"/>
      <c r="EH43" s="491"/>
      <c r="EI43" s="491"/>
      <c r="EJ43" s="470" t="s">
        <v>238</v>
      </c>
      <c r="EK43" s="471"/>
      <c r="EL43" s="154"/>
      <c r="EM43" s="154"/>
      <c r="EN43" s="154"/>
    </row>
    <row r="44" spans="1:162" ht="13.5" customHeight="1" x14ac:dyDescent="0.15">
      <c r="A44" s="401"/>
      <c r="B44" s="401"/>
      <c r="C44" s="401"/>
      <c r="D44" s="401"/>
      <c r="E44" s="401"/>
      <c r="F44" s="401"/>
      <c r="K44" s="450"/>
      <c r="L44" s="446"/>
      <c r="M44" s="455"/>
      <c r="N44" s="456"/>
      <c r="O44" s="474" t="s">
        <v>240</v>
      </c>
      <c r="P44" s="474"/>
      <c r="Q44" s="474"/>
      <c r="R44" s="474"/>
      <c r="S44" s="474"/>
      <c r="T44" s="474"/>
      <c r="U44" s="474"/>
      <c r="V44" s="474"/>
      <c r="W44" s="474"/>
      <c r="X44" s="474"/>
      <c r="Y44" s="476" t="s">
        <v>241</v>
      </c>
      <c r="Z44" s="477"/>
      <c r="AA44" s="478">
        <f>支出!Q24</f>
        <v>0</v>
      </c>
      <c r="AB44" s="479"/>
      <c r="AC44" s="479"/>
      <c r="AD44" s="479"/>
      <c r="AE44" s="479"/>
      <c r="AF44" s="479"/>
      <c r="AG44" s="479"/>
      <c r="AH44" s="479"/>
      <c r="AI44" s="479"/>
      <c r="AJ44" s="479"/>
      <c r="AK44" s="479"/>
      <c r="AL44" s="479"/>
      <c r="AM44" s="479"/>
      <c r="AN44" s="479"/>
      <c r="AO44" s="479"/>
      <c r="AP44" s="479"/>
      <c r="AQ44" s="479"/>
      <c r="AR44" s="479"/>
      <c r="AS44" s="479"/>
      <c r="AT44" s="479"/>
      <c r="AU44" s="479"/>
      <c r="AV44" s="480" t="s">
        <v>105</v>
      </c>
      <c r="AW44" s="480"/>
      <c r="AX44" s="481"/>
      <c r="AY44" s="445"/>
      <c r="AZ44" s="446"/>
      <c r="BA44" s="745" t="s">
        <v>194</v>
      </c>
      <c r="BB44" s="746"/>
      <c r="BC44" s="746"/>
      <c r="BD44" s="746"/>
      <c r="BE44" s="746"/>
      <c r="BF44" s="746"/>
      <c r="BG44" s="746"/>
      <c r="BH44" s="746"/>
      <c r="BI44" s="746"/>
      <c r="BJ44" s="746"/>
      <c r="BK44" s="746"/>
      <c r="BL44" s="746"/>
      <c r="BM44" s="530" t="s">
        <v>242</v>
      </c>
      <c r="BN44" s="530"/>
      <c r="BO44" s="522">
        <f>SUM(AA28:AU37)+BO42</f>
        <v>0</v>
      </c>
      <c r="BP44" s="523"/>
      <c r="BQ44" s="523"/>
      <c r="BR44" s="523"/>
      <c r="BS44" s="523"/>
      <c r="BT44" s="523"/>
      <c r="BU44" s="523"/>
      <c r="BV44" s="523"/>
      <c r="BW44" s="523"/>
      <c r="BX44" s="523"/>
      <c r="BY44" s="523"/>
      <c r="BZ44" s="523"/>
      <c r="CA44" s="523"/>
      <c r="CB44" s="523"/>
      <c r="CC44" s="523"/>
      <c r="CD44" s="523"/>
      <c r="CE44" s="523"/>
      <c r="CF44" s="523"/>
      <c r="CG44" s="523"/>
      <c r="CH44" s="523"/>
      <c r="CI44" s="523"/>
      <c r="CJ44" s="526" t="s">
        <v>105</v>
      </c>
      <c r="CK44" s="526"/>
      <c r="CL44" s="527"/>
      <c r="CO44" s="492"/>
      <c r="CP44" s="493"/>
      <c r="CQ44" s="493"/>
      <c r="CR44" s="493"/>
      <c r="CS44" s="493"/>
      <c r="CT44" s="493"/>
      <c r="CU44" s="493"/>
      <c r="CV44" s="493"/>
      <c r="CW44" s="493"/>
      <c r="CX44" s="493"/>
      <c r="CY44" s="493"/>
      <c r="CZ44" s="493"/>
      <c r="DA44" s="493"/>
      <c r="DB44" s="493"/>
      <c r="DC44" s="493"/>
      <c r="DD44" s="493"/>
      <c r="DE44" s="493"/>
      <c r="DF44" s="493"/>
      <c r="DG44" s="493"/>
      <c r="DH44" s="493"/>
      <c r="DI44" s="493"/>
      <c r="DJ44" s="493"/>
      <c r="DK44" s="493"/>
      <c r="DL44" s="493"/>
      <c r="DM44" s="493"/>
      <c r="DN44" s="508"/>
      <c r="DO44" s="508"/>
      <c r="DP44" s="510"/>
      <c r="DQ44" s="510"/>
      <c r="DR44" s="510"/>
      <c r="DS44" s="510"/>
      <c r="DT44" s="508"/>
      <c r="DU44" s="508"/>
      <c r="DV44" s="512"/>
      <c r="DW44" s="513"/>
      <c r="DX44" s="513"/>
      <c r="DY44" s="513"/>
      <c r="DZ44" s="513"/>
      <c r="EA44" s="513"/>
      <c r="EB44" s="513"/>
      <c r="EC44" s="513"/>
      <c r="ED44" s="513"/>
      <c r="EE44" s="492"/>
      <c r="EF44" s="493"/>
      <c r="EG44" s="493"/>
      <c r="EH44" s="493"/>
      <c r="EI44" s="493"/>
      <c r="EJ44" s="472"/>
      <c r="EK44" s="473"/>
      <c r="EL44" s="154"/>
      <c r="EM44" s="154"/>
      <c r="EN44" s="154"/>
    </row>
    <row r="45" spans="1:162" ht="13.5" customHeight="1" x14ac:dyDescent="0.15">
      <c r="A45" s="401"/>
      <c r="B45" s="401"/>
      <c r="C45" s="401"/>
      <c r="D45" s="401"/>
      <c r="E45" s="401"/>
      <c r="F45" s="401"/>
      <c r="K45" s="450"/>
      <c r="L45" s="446"/>
      <c r="M45" s="455"/>
      <c r="N45" s="456"/>
      <c r="O45" s="494"/>
      <c r="P45" s="494"/>
      <c r="Q45" s="494"/>
      <c r="R45" s="494"/>
      <c r="S45" s="494"/>
      <c r="T45" s="494"/>
      <c r="U45" s="494"/>
      <c r="V45" s="494"/>
      <c r="W45" s="494"/>
      <c r="X45" s="494"/>
      <c r="Y45" s="476"/>
      <c r="Z45" s="477"/>
      <c r="AA45" s="478"/>
      <c r="AB45" s="479"/>
      <c r="AC45" s="479"/>
      <c r="AD45" s="479"/>
      <c r="AE45" s="479"/>
      <c r="AF45" s="479"/>
      <c r="AG45" s="479"/>
      <c r="AH45" s="479"/>
      <c r="AI45" s="479"/>
      <c r="AJ45" s="479"/>
      <c r="AK45" s="479"/>
      <c r="AL45" s="479"/>
      <c r="AM45" s="479"/>
      <c r="AN45" s="479"/>
      <c r="AO45" s="479"/>
      <c r="AP45" s="479"/>
      <c r="AQ45" s="479"/>
      <c r="AR45" s="479"/>
      <c r="AS45" s="479"/>
      <c r="AT45" s="479"/>
      <c r="AU45" s="479"/>
      <c r="AV45" s="480"/>
      <c r="AW45" s="480"/>
      <c r="AX45" s="481"/>
      <c r="AY45" s="447"/>
      <c r="AZ45" s="448"/>
      <c r="BA45" s="747" t="s">
        <v>243</v>
      </c>
      <c r="BB45" s="748"/>
      <c r="BC45" s="748"/>
      <c r="BD45" s="748"/>
      <c r="BE45" s="748"/>
      <c r="BF45" s="748"/>
      <c r="BG45" s="748"/>
      <c r="BH45" s="748"/>
      <c r="BI45" s="748"/>
      <c r="BJ45" s="748"/>
      <c r="BK45" s="748"/>
      <c r="BL45" s="749"/>
      <c r="BM45" s="530"/>
      <c r="BN45" s="530"/>
      <c r="BO45" s="524"/>
      <c r="BP45" s="525"/>
      <c r="BQ45" s="525"/>
      <c r="BR45" s="525"/>
      <c r="BS45" s="525"/>
      <c r="BT45" s="525"/>
      <c r="BU45" s="525"/>
      <c r="BV45" s="525"/>
      <c r="BW45" s="525"/>
      <c r="BX45" s="525"/>
      <c r="BY45" s="525"/>
      <c r="BZ45" s="525"/>
      <c r="CA45" s="525"/>
      <c r="CB45" s="525"/>
      <c r="CC45" s="525"/>
      <c r="CD45" s="525"/>
      <c r="CE45" s="525"/>
      <c r="CF45" s="525"/>
      <c r="CG45" s="525"/>
      <c r="CH45" s="525"/>
      <c r="CI45" s="525"/>
      <c r="CJ45" s="528"/>
      <c r="CK45" s="528"/>
      <c r="CL45" s="529"/>
      <c r="CO45" s="490"/>
      <c r="CP45" s="491"/>
      <c r="CQ45" s="491"/>
      <c r="CR45" s="491"/>
      <c r="CS45" s="491"/>
      <c r="CT45" s="491"/>
      <c r="CU45" s="491"/>
      <c r="CV45" s="491"/>
      <c r="CW45" s="491"/>
      <c r="CX45" s="491"/>
      <c r="CY45" s="491"/>
      <c r="CZ45" s="491"/>
      <c r="DA45" s="491"/>
      <c r="DB45" s="491"/>
      <c r="DC45" s="491"/>
      <c r="DD45" s="491"/>
      <c r="DE45" s="491"/>
      <c r="DF45" s="491"/>
      <c r="DG45" s="491"/>
      <c r="DH45" s="491"/>
      <c r="DI45" s="491"/>
      <c r="DJ45" s="491"/>
      <c r="DK45" s="491"/>
      <c r="DL45" s="491"/>
      <c r="DM45" s="491"/>
      <c r="DN45" s="507" t="s">
        <v>269</v>
      </c>
      <c r="DO45" s="507"/>
      <c r="DP45" s="509"/>
      <c r="DQ45" s="509"/>
      <c r="DR45" s="509"/>
      <c r="DS45" s="509"/>
      <c r="DT45" s="507" t="s">
        <v>302</v>
      </c>
      <c r="DU45" s="507"/>
      <c r="DV45" s="511"/>
      <c r="DW45" s="513"/>
      <c r="DX45" s="513"/>
      <c r="DY45" s="513"/>
      <c r="DZ45" s="513"/>
      <c r="EA45" s="513"/>
      <c r="EB45" s="513"/>
      <c r="EC45" s="513"/>
      <c r="ED45" s="513"/>
      <c r="EE45" s="490"/>
      <c r="EF45" s="491"/>
      <c r="EG45" s="491"/>
      <c r="EH45" s="491"/>
      <c r="EI45" s="491"/>
      <c r="EJ45" s="470" t="s">
        <v>238</v>
      </c>
      <c r="EK45" s="471"/>
      <c r="EL45" s="154"/>
      <c r="EM45" s="154"/>
      <c r="EN45" s="154"/>
    </row>
    <row r="46" spans="1:162" ht="13.5" customHeight="1" x14ac:dyDescent="0.15">
      <c r="A46" s="401"/>
      <c r="B46" s="401"/>
      <c r="C46" s="401"/>
      <c r="D46" s="401"/>
      <c r="E46" s="401"/>
      <c r="F46" s="401"/>
      <c r="K46" s="450"/>
      <c r="L46" s="446"/>
      <c r="M46" s="455"/>
      <c r="N46" s="456"/>
      <c r="O46" s="531" t="s">
        <v>125</v>
      </c>
      <c r="P46" s="531"/>
      <c r="Q46" s="531"/>
      <c r="R46" s="531"/>
      <c r="S46" s="531"/>
      <c r="T46" s="531"/>
      <c r="U46" s="531"/>
      <c r="V46" s="531"/>
      <c r="W46" s="531"/>
      <c r="X46" s="531"/>
      <c r="Y46" s="513" t="s">
        <v>244</v>
      </c>
      <c r="Z46" s="533"/>
      <c r="AA46" s="534"/>
      <c r="AB46" s="535"/>
      <c r="AC46" s="535"/>
      <c r="AD46" s="535"/>
      <c r="AE46" s="535"/>
      <c r="AF46" s="535"/>
      <c r="AG46" s="535"/>
      <c r="AH46" s="535"/>
      <c r="AI46" s="535"/>
      <c r="AJ46" s="535"/>
      <c r="AK46" s="535"/>
      <c r="AL46" s="535"/>
      <c r="AM46" s="535"/>
      <c r="AN46" s="535"/>
      <c r="AO46" s="535"/>
      <c r="AP46" s="535"/>
      <c r="AQ46" s="535"/>
      <c r="AR46" s="535"/>
      <c r="AS46" s="535"/>
      <c r="AT46" s="535"/>
      <c r="AU46" s="535"/>
      <c r="AV46" s="536" t="s">
        <v>105</v>
      </c>
      <c r="AW46" s="536"/>
      <c r="AX46" s="537"/>
      <c r="AY46" s="750" t="s">
        <v>245</v>
      </c>
      <c r="AZ46" s="751"/>
      <c r="BA46" s="751"/>
      <c r="BB46" s="751"/>
      <c r="BC46" s="751"/>
      <c r="BD46" s="751"/>
      <c r="BE46" s="751"/>
      <c r="BF46" s="751"/>
      <c r="BG46" s="751"/>
      <c r="BH46" s="751"/>
      <c r="BI46" s="751"/>
      <c r="BJ46" s="751"/>
      <c r="BK46" s="751"/>
      <c r="BL46" s="752"/>
      <c r="BM46" s="530" t="s">
        <v>246</v>
      </c>
      <c r="BN46" s="530"/>
      <c r="BO46" s="522">
        <f>AA26-BO44</f>
        <v>0</v>
      </c>
      <c r="BP46" s="523"/>
      <c r="BQ46" s="523"/>
      <c r="BR46" s="523"/>
      <c r="BS46" s="523"/>
      <c r="BT46" s="523"/>
      <c r="BU46" s="523"/>
      <c r="BV46" s="523"/>
      <c r="BW46" s="523"/>
      <c r="BX46" s="523"/>
      <c r="BY46" s="523"/>
      <c r="BZ46" s="523"/>
      <c r="CA46" s="523"/>
      <c r="CB46" s="523"/>
      <c r="CC46" s="523"/>
      <c r="CD46" s="523"/>
      <c r="CE46" s="523"/>
      <c r="CF46" s="523"/>
      <c r="CG46" s="523"/>
      <c r="CH46" s="523"/>
      <c r="CI46" s="523"/>
      <c r="CJ46" s="526" t="s">
        <v>105</v>
      </c>
      <c r="CK46" s="526"/>
      <c r="CL46" s="527"/>
      <c r="CO46" s="492"/>
      <c r="CP46" s="493"/>
      <c r="CQ46" s="493"/>
      <c r="CR46" s="493"/>
      <c r="CS46" s="493"/>
      <c r="CT46" s="493"/>
      <c r="CU46" s="493"/>
      <c r="CV46" s="493"/>
      <c r="CW46" s="493"/>
      <c r="CX46" s="493"/>
      <c r="CY46" s="493"/>
      <c r="CZ46" s="493"/>
      <c r="DA46" s="493"/>
      <c r="DB46" s="493"/>
      <c r="DC46" s="493"/>
      <c r="DD46" s="493"/>
      <c r="DE46" s="493"/>
      <c r="DF46" s="493"/>
      <c r="DG46" s="493"/>
      <c r="DH46" s="493"/>
      <c r="DI46" s="493"/>
      <c r="DJ46" s="493"/>
      <c r="DK46" s="493"/>
      <c r="DL46" s="493"/>
      <c r="DM46" s="493"/>
      <c r="DN46" s="508"/>
      <c r="DO46" s="508"/>
      <c r="DP46" s="510"/>
      <c r="DQ46" s="510"/>
      <c r="DR46" s="510"/>
      <c r="DS46" s="510"/>
      <c r="DT46" s="508"/>
      <c r="DU46" s="508"/>
      <c r="DV46" s="512"/>
      <c r="DW46" s="513"/>
      <c r="DX46" s="513"/>
      <c r="DY46" s="513"/>
      <c r="DZ46" s="513"/>
      <c r="EA46" s="513"/>
      <c r="EB46" s="513"/>
      <c r="EC46" s="513"/>
      <c r="ED46" s="513"/>
      <c r="EE46" s="492"/>
      <c r="EF46" s="493"/>
      <c r="EG46" s="493"/>
      <c r="EH46" s="493"/>
      <c r="EI46" s="493"/>
      <c r="EJ46" s="472"/>
      <c r="EK46" s="473"/>
      <c r="EL46" s="154"/>
      <c r="EM46" s="154"/>
      <c r="EN46" s="154"/>
    </row>
    <row r="47" spans="1:162" ht="13.5" customHeight="1" x14ac:dyDescent="0.15">
      <c r="A47" s="401"/>
      <c r="B47" s="401"/>
      <c r="C47" s="401"/>
      <c r="D47" s="401"/>
      <c r="E47" s="401"/>
      <c r="F47" s="401"/>
      <c r="K47" s="450"/>
      <c r="L47" s="446"/>
      <c r="M47" s="455"/>
      <c r="N47" s="456"/>
      <c r="O47" s="532"/>
      <c r="P47" s="532"/>
      <c r="Q47" s="532"/>
      <c r="R47" s="532"/>
      <c r="S47" s="532"/>
      <c r="T47" s="532"/>
      <c r="U47" s="532"/>
      <c r="V47" s="532"/>
      <c r="W47" s="532"/>
      <c r="X47" s="532"/>
      <c r="Y47" s="513"/>
      <c r="Z47" s="533"/>
      <c r="AA47" s="534"/>
      <c r="AB47" s="535"/>
      <c r="AC47" s="535"/>
      <c r="AD47" s="535"/>
      <c r="AE47" s="535"/>
      <c r="AF47" s="535"/>
      <c r="AG47" s="535"/>
      <c r="AH47" s="535"/>
      <c r="AI47" s="535"/>
      <c r="AJ47" s="535"/>
      <c r="AK47" s="535"/>
      <c r="AL47" s="535"/>
      <c r="AM47" s="535"/>
      <c r="AN47" s="535"/>
      <c r="AO47" s="535"/>
      <c r="AP47" s="535"/>
      <c r="AQ47" s="535"/>
      <c r="AR47" s="535"/>
      <c r="AS47" s="535"/>
      <c r="AT47" s="535"/>
      <c r="AU47" s="535"/>
      <c r="AV47" s="536"/>
      <c r="AW47" s="536"/>
      <c r="AX47" s="537"/>
      <c r="AY47" s="753" t="s">
        <v>249</v>
      </c>
      <c r="AZ47" s="754"/>
      <c r="BA47" s="754"/>
      <c r="BB47" s="754"/>
      <c r="BC47" s="754"/>
      <c r="BD47" s="754"/>
      <c r="BE47" s="754"/>
      <c r="BF47" s="754"/>
      <c r="BG47" s="754"/>
      <c r="BH47" s="754"/>
      <c r="BI47" s="754"/>
      <c r="BJ47" s="754"/>
      <c r="BK47" s="754"/>
      <c r="BL47" s="755"/>
      <c r="BM47" s="530"/>
      <c r="BN47" s="530"/>
      <c r="BO47" s="524"/>
      <c r="BP47" s="525"/>
      <c r="BQ47" s="525"/>
      <c r="BR47" s="525"/>
      <c r="BS47" s="525"/>
      <c r="BT47" s="525"/>
      <c r="BU47" s="525"/>
      <c r="BV47" s="525"/>
      <c r="BW47" s="525"/>
      <c r="BX47" s="525"/>
      <c r="BY47" s="525"/>
      <c r="BZ47" s="525"/>
      <c r="CA47" s="525"/>
      <c r="CB47" s="525"/>
      <c r="CC47" s="525"/>
      <c r="CD47" s="525"/>
      <c r="CE47" s="525"/>
      <c r="CF47" s="525"/>
      <c r="CG47" s="525"/>
      <c r="CH47" s="525"/>
      <c r="CI47" s="525"/>
      <c r="CJ47" s="528"/>
      <c r="CK47" s="528"/>
      <c r="CL47" s="529"/>
      <c r="CO47" s="490"/>
      <c r="CP47" s="491"/>
      <c r="CQ47" s="491"/>
      <c r="CR47" s="491"/>
      <c r="CS47" s="491"/>
      <c r="CT47" s="491"/>
      <c r="CU47" s="491"/>
      <c r="CV47" s="491"/>
      <c r="CW47" s="491"/>
      <c r="CX47" s="491"/>
      <c r="CY47" s="491"/>
      <c r="CZ47" s="491"/>
      <c r="DA47" s="491"/>
      <c r="DB47" s="491"/>
      <c r="DC47" s="491"/>
      <c r="DD47" s="491"/>
      <c r="DE47" s="491"/>
      <c r="DF47" s="491"/>
      <c r="DG47" s="491"/>
      <c r="DH47" s="491"/>
      <c r="DI47" s="491"/>
      <c r="DJ47" s="491"/>
      <c r="DK47" s="491"/>
      <c r="DL47" s="491"/>
      <c r="DM47" s="491"/>
      <c r="DN47" s="507" t="s">
        <v>269</v>
      </c>
      <c r="DO47" s="507"/>
      <c r="DP47" s="509"/>
      <c r="DQ47" s="509"/>
      <c r="DR47" s="509"/>
      <c r="DS47" s="509"/>
      <c r="DT47" s="507" t="s">
        <v>302</v>
      </c>
      <c r="DU47" s="507"/>
      <c r="DV47" s="511"/>
      <c r="DW47" s="513"/>
      <c r="DX47" s="513"/>
      <c r="DY47" s="513"/>
      <c r="DZ47" s="513"/>
      <c r="EA47" s="513"/>
      <c r="EB47" s="513"/>
      <c r="EC47" s="513"/>
      <c r="ED47" s="513"/>
      <c r="EE47" s="490"/>
      <c r="EF47" s="491"/>
      <c r="EG47" s="491"/>
      <c r="EH47" s="491"/>
      <c r="EI47" s="491"/>
      <c r="EJ47" s="470" t="s">
        <v>238</v>
      </c>
      <c r="EK47" s="471"/>
      <c r="EL47" s="154"/>
      <c r="EM47" s="154"/>
      <c r="EN47" s="154"/>
    </row>
    <row r="48" spans="1:162" ht="13.5" customHeight="1" x14ac:dyDescent="0.15">
      <c r="A48" s="401"/>
      <c r="B48" s="401"/>
      <c r="C48" s="401"/>
      <c r="D48" s="401"/>
      <c r="E48" s="401"/>
      <c r="F48" s="401"/>
      <c r="K48" s="450"/>
      <c r="L48" s="446"/>
      <c r="M48" s="455"/>
      <c r="N48" s="456"/>
      <c r="O48" s="474" t="s">
        <v>250</v>
      </c>
      <c r="P48" s="474"/>
      <c r="Q48" s="474"/>
      <c r="R48" s="474"/>
      <c r="S48" s="474"/>
      <c r="T48" s="474"/>
      <c r="U48" s="474"/>
      <c r="V48" s="474"/>
      <c r="W48" s="474"/>
      <c r="X48" s="474"/>
      <c r="Y48" s="476" t="s">
        <v>251</v>
      </c>
      <c r="Z48" s="477"/>
      <c r="AA48" s="478">
        <f>支出!X24</f>
        <v>0</v>
      </c>
      <c r="AB48" s="479"/>
      <c r="AC48" s="479"/>
      <c r="AD48" s="479"/>
      <c r="AE48" s="479"/>
      <c r="AF48" s="479"/>
      <c r="AG48" s="479"/>
      <c r="AH48" s="479"/>
      <c r="AI48" s="479"/>
      <c r="AJ48" s="479"/>
      <c r="AK48" s="479"/>
      <c r="AL48" s="479"/>
      <c r="AM48" s="479"/>
      <c r="AN48" s="479"/>
      <c r="AO48" s="479"/>
      <c r="AP48" s="479"/>
      <c r="AQ48" s="479"/>
      <c r="AR48" s="479"/>
      <c r="AS48" s="479"/>
      <c r="AT48" s="479"/>
      <c r="AU48" s="479"/>
      <c r="AV48" s="480" t="s">
        <v>105</v>
      </c>
      <c r="AW48" s="480"/>
      <c r="AX48" s="481"/>
      <c r="AY48" s="495" t="s">
        <v>25</v>
      </c>
      <c r="AZ48" s="496"/>
      <c r="BA48" s="496"/>
      <c r="BB48" s="496"/>
      <c r="BC48" s="496"/>
      <c r="BD48" s="496"/>
      <c r="BE48" s="496"/>
      <c r="BF48" s="496"/>
      <c r="BG48" s="496"/>
      <c r="BH48" s="496"/>
      <c r="BI48" s="496"/>
      <c r="BJ48" s="496"/>
      <c r="BK48" s="496"/>
      <c r="BL48" s="497"/>
      <c r="BM48" s="501" t="s">
        <v>253</v>
      </c>
      <c r="BN48" s="502"/>
      <c r="BO48" s="503"/>
      <c r="BP48" s="483"/>
      <c r="BQ48" s="483"/>
      <c r="BR48" s="483"/>
      <c r="BS48" s="483"/>
      <c r="BT48" s="483"/>
      <c r="BU48" s="483"/>
      <c r="BV48" s="483"/>
      <c r="BW48" s="483"/>
      <c r="BX48" s="483"/>
      <c r="BY48" s="483"/>
      <c r="BZ48" s="483"/>
      <c r="CA48" s="483"/>
      <c r="CB48" s="483"/>
      <c r="CC48" s="483"/>
      <c r="CD48" s="483"/>
      <c r="CE48" s="483"/>
      <c r="CF48" s="483"/>
      <c r="CG48" s="483"/>
      <c r="CH48" s="483"/>
      <c r="CI48" s="483"/>
      <c r="CJ48" s="486" t="s">
        <v>105</v>
      </c>
      <c r="CK48" s="486"/>
      <c r="CL48" s="505"/>
      <c r="CO48" s="492"/>
      <c r="CP48" s="493"/>
      <c r="CQ48" s="493"/>
      <c r="CR48" s="493"/>
      <c r="CS48" s="493"/>
      <c r="CT48" s="493"/>
      <c r="CU48" s="493"/>
      <c r="CV48" s="493"/>
      <c r="CW48" s="493"/>
      <c r="CX48" s="493"/>
      <c r="CY48" s="493"/>
      <c r="CZ48" s="493"/>
      <c r="DA48" s="493"/>
      <c r="DB48" s="493"/>
      <c r="DC48" s="493"/>
      <c r="DD48" s="493"/>
      <c r="DE48" s="493"/>
      <c r="DF48" s="493"/>
      <c r="DG48" s="493"/>
      <c r="DH48" s="493"/>
      <c r="DI48" s="493"/>
      <c r="DJ48" s="493"/>
      <c r="DK48" s="493"/>
      <c r="DL48" s="493"/>
      <c r="DM48" s="493"/>
      <c r="DN48" s="508"/>
      <c r="DO48" s="508"/>
      <c r="DP48" s="510"/>
      <c r="DQ48" s="510"/>
      <c r="DR48" s="510"/>
      <c r="DS48" s="510"/>
      <c r="DT48" s="508"/>
      <c r="DU48" s="508"/>
      <c r="DV48" s="512"/>
      <c r="DW48" s="513"/>
      <c r="DX48" s="513"/>
      <c r="DY48" s="513"/>
      <c r="DZ48" s="513"/>
      <c r="EA48" s="513"/>
      <c r="EB48" s="513"/>
      <c r="EC48" s="513"/>
      <c r="ED48" s="513"/>
      <c r="EE48" s="492"/>
      <c r="EF48" s="493"/>
      <c r="EG48" s="493"/>
      <c r="EH48" s="493"/>
      <c r="EI48" s="493"/>
      <c r="EJ48" s="472"/>
      <c r="EK48" s="473"/>
      <c r="EL48" s="154"/>
      <c r="EM48" s="154"/>
      <c r="EN48" s="154"/>
    </row>
    <row r="49" spans="1:162" ht="13.5" customHeight="1" x14ac:dyDescent="0.15">
      <c r="A49" s="401"/>
      <c r="B49" s="401"/>
      <c r="C49" s="401"/>
      <c r="D49" s="401"/>
      <c r="E49" s="401"/>
      <c r="F49" s="401"/>
      <c r="K49" s="450"/>
      <c r="L49" s="446"/>
      <c r="M49" s="455"/>
      <c r="N49" s="456"/>
      <c r="O49" s="494"/>
      <c r="P49" s="494"/>
      <c r="Q49" s="494"/>
      <c r="R49" s="494"/>
      <c r="S49" s="494"/>
      <c r="T49" s="494"/>
      <c r="U49" s="494"/>
      <c r="V49" s="494"/>
      <c r="W49" s="494"/>
      <c r="X49" s="494"/>
      <c r="Y49" s="476"/>
      <c r="Z49" s="477"/>
      <c r="AA49" s="478"/>
      <c r="AB49" s="479"/>
      <c r="AC49" s="479"/>
      <c r="AD49" s="479"/>
      <c r="AE49" s="479"/>
      <c r="AF49" s="479"/>
      <c r="AG49" s="479"/>
      <c r="AH49" s="479"/>
      <c r="AI49" s="479"/>
      <c r="AJ49" s="479"/>
      <c r="AK49" s="479"/>
      <c r="AL49" s="479"/>
      <c r="AM49" s="479"/>
      <c r="AN49" s="479"/>
      <c r="AO49" s="479"/>
      <c r="AP49" s="479"/>
      <c r="AQ49" s="479"/>
      <c r="AR49" s="479"/>
      <c r="AS49" s="479"/>
      <c r="AT49" s="479"/>
      <c r="AU49" s="479"/>
      <c r="AV49" s="480"/>
      <c r="AW49" s="480"/>
      <c r="AX49" s="481"/>
      <c r="AY49" s="498"/>
      <c r="AZ49" s="499"/>
      <c r="BA49" s="499"/>
      <c r="BB49" s="499"/>
      <c r="BC49" s="499"/>
      <c r="BD49" s="499"/>
      <c r="BE49" s="499"/>
      <c r="BF49" s="499"/>
      <c r="BG49" s="499"/>
      <c r="BH49" s="499"/>
      <c r="BI49" s="499"/>
      <c r="BJ49" s="499"/>
      <c r="BK49" s="499"/>
      <c r="BL49" s="500"/>
      <c r="BM49" s="501"/>
      <c r="BN49" s="502"/>
      <c r="BO49" s="504"/>
      <c r="BP49" s="485"/>
      <c r="BQ49" s="485"/>
      <c r="BR49" s="485"/>
      <c r="BS49" s="485"/>
      <c r="BT49" s="485"/>
      <c r="BU49" s="485"/>
      <c r="BV49" s="485"/>
      <c r="BW49" s="485"/>
      <c r="BX49" s="485"/>
      <c r="BY49" s="485"/>
      <c r="BZ49" s="485"/>
      <c r="CA49" s="485"/>
      <c r="CB49" s="485"/>
      <c r="CC49" s="485"/>
      <c r="CD49" s="485"/>
      <c r="CE49" s="485"/>
      <c r="CF49" s="485"/>
      <c r="CG49" s="485"/>
      <c r="CH49" s="485"/>
      <c r="CI49" s="485"/>
      <c r="CJ49" s="488"/>
      <c r="CK49" s="488"/>
      <c r="CL49" s="506"/>
      <c r="CO49" s="490"/>
      <c r="CP49" s="491"/>
      <c r="CQ49" s="491"/>
      <c r="CR49" s="491"/>
      <c r="CS49" s="491"/>
      <c r="CT49" s="491"/>
      <c r="CU49" s="491"/>
      <c r="CV49" s="491"/>
      <c r="CW49" s="491"/>
      <c r="CX49" s="491"/>
      <c r="CY49" s="491"/>
      <c r="CZ49" s="491"/>
      <c r="DA49" s="491"/>
      <c r="DB49" s="491"/>
      <c r="DC49" s="491"/>
      <c r="DD49" s="491"/>
      <c r="DE49" s="491"/>
      <c r="DF49" s="491"/>
      <c r="DG49" s="491"/>
      <c r="DH49" s="491"/>
      <c r="DI49" s="491"/>
      <c r="DJ49" s="491"/>
      <c r="DK49" s="491"/>
      <c r="DL49" s="491"/>
      <c r="DM49" s="491"/>
      <c r="DN49" s="507" t="s">
        <v>269</v>
      </c>
      <c r="DO49" s="507"/>
      <c r="DP49" s="509"/>
      <c r="DQ49" s="509"/>
      <c r="DR49" s="509"/>
      <c r="DS49" s="509"/>
      <c r="DT49" s="507" t="s">
        <v>302</v>
      </c>
      <c r="DU49" s="507"/>
      <c r="DV49" s="511"/>
      <c r="DW49" s="513"/>
      <c r="DX49" s="513"/>
      <c r="DY49" s="513"/>
      <c r="DZ49" s="513"/>
      <c r="EA49" s="513"/>
      <c r="EB49" s="513"/>
      <c r="EC49" s="513"/>
      <c r="ED49" s="513"/>
      <c r="EE49" s="490"/>
      <c r="EF49" s="491"/>
      <c r="EG49" s="491"/>
      <c r="EH49" s="491"/>
      <c r="EI49" s="491"/>
      <c r="EJ49" s="470" t="s">
        <v>238</v>
      </c>
      <c r="EK49" s="471"/>
      <c r="EL49" s="154"/>
      <c r="EM49" s="154"/>
      <c r="EN49" s="154"/>
    </row>
    <row r="50" spans="1:162" ht="13.5" customHeight="1" x14ac:dyDescent="0.15">
      <c r="A50" s="401"/>
      <c r="B50" s="401"/>
      <c r="C50" s="401"/>
      <c r="D50" s="401"/>
      <c r="E50" s="401"/>
      <c r="F50" s="401"/>
      <c r="K50" s="450"/>
      <c r="L50" s="446"/>
      <c r="M50" s="455"/>
      <c r="N50" s="456"/>
      <c r="O50" s="514" t="s">
        <v>371</v>
      </c>
      <c r="P50" s="474"/>
      <c r="Q50" s="474"/>
      <c r="R50" s="474"/>
      <c r="S50" s="474"/>
      <c r="T50" s="474"/>
      <c r="U50" s="474"/>
      <c r="V50" s="474"/>
      <c r="W50" s="474"/>
      <c r="X50" s="515"/>
      <c r="Y50" s="476" t="s">
        <v>254</v>
      </c>
      <c r="Z50" s="477"/>
      <c r="AA50" s="478">
        <f>支出!C33</f>
        <v>0</v>
      </c>
      <c r="AB50" s="479"/>
      <c r="AC50" s="479"/>
      <c r="AD50" s="479"/>
      <c r="AE50" s="479"/>
      <c r="AF50" s="479"/>
      <c r="AG50" s="479"/>
      <c r="AH50" s="479"/>
      <c r="AI50" s="479"/>
      <c r="AJ50" s="479"/>
      <c r="AK50" s="479"/>
      <c r="AL50" s="479"/>
      <c r="AM50" s="479"/>
      <c r="AN50" s="479"/>
      <c r="AO50" s="479"/>
      <c r="AP50" s="479"/>
      <c r="AQ50" s="479"/>
      <c r="AR50" s="479"/>
      <c r="AS50" s="479"/>
      <c r="AT50" s="479"/>
      <c r="AU50" s="479"/>
      <c r="AV50" s="480" t="s">
        <v>105</v>
      </c>
      <c r="AW50" s="480"/>
      <c r="AX50" s="481"/>
      <c r="AY50" s="675" t="s">
        <v>255</v>
      </c>
      <c r="AZ50" s="675"/>
      <c r="BA50" s="675"/>
      <c r="BB50" s="675"/>
      <c r="BC50" s="675"/>
      <c r="BD50" s="675"/>
      <c r="BE50" s="675"/>
      <c r="BF50" s="675"/>
      <c r="BG50" s="675"/>
      <c r="BH50" s="675"/>
      <c r="BI50" s="675"/>
      <c r="BJ50" s="675"/>
      <c r="BK50" s="675"/>
      <c r="BL50" s="676"/>
      <c r="BM50" s="518" t="s">
        <v>257</v>
      </c>
      <c r="BN50" s="519"/>
      <c r="BO50" s="522">
        <f>BO46-BO48</f>
        <v>0</v>
      </c>
      <c r="BP50" s="523"/>
      <c r="BQ50" s="523"/>
      <c r="BR50" s="523"/>
      <c r="BS50" s="523"/>
      <c r="BT50" s="523"/>
      <c r="BU50" s="523"/>
      <c r="BV50" s="523"/>
      <c r="BW50" s="523"/>
      <c r="BX50" s="523"/>
      <c r="BY50" s="523"/>
      <c r="BZ50" s="523"/>
      <c r="CA50" s="523"/>
      <c r="CB50" s="523"/>
      <c r="CC50" s="523"/>
      <c r="CD50" s="523"/>
      <c r="CE50" s="523"/>
      <c r="CF50" s="523"/>
      <c r="CG50" s="523"/>
      <c r="CH50" s="523"/>
      <c r="CI50" s="523"/>
      <c r="CJ50" s="526" t="s">
        <v>105</v>
      </c>
      <c r="CK50" s="526"/>
      <c r="CL50" s="527"/>
      <c r="CO50" s="492"/>
      <c r="CP50" s="493"/>
      <c r="CQ50" s="493"/>
      <c r="CR50" s="493"/>
      <c r="CS50" s="493"/>
      <c r="CT50" s="493"/>
      <c r="CU50" s="493"/>
      <c r="CV50" s="493"/>
      <c r="CW50" s="493"/>
      <c r="CX50" s="493"/>
      <c r="CY50" s="493"/>
      <c r="CZ50" s="493"/>
      <c r="DA50" s="493"/>
      <c r="DB50" s="493"/>
      <c r="DC50" s="493"/>
      <c r="DD50" s="493"/>
      <c r="DE50" s="493"/>
      <c r="DF50" s="493"/>
      <c r="DG50" s="493"/>
      <c r="DH50" s="493"/>
      <c r="DI50" s="493"/>
      <c r="DJ50" s="493"/>
      <c r="DK50" s="493"/>
      <c r="DL50" s="493"/>
      <c r="DM50" s="493"/>
      <c r="DN50" s="508"/>
      <c r="DO50" s="508"/>
      <c r="DP50" s="510"/>
      <c r="DQ50" s="510"/>
      <c r="DR50" s="510"/>
      <c r="DS50" s="510"/>
      <c r="DT50" s="508"/>
      <c r="DU50" s="508"/>
      <c r="DV50" s="512"/>
      <c r="DW50" s="513"/>
      <c r="DX50" s="513"/>
      <c r="DY50" s="513"/>
      <c r="DZ50" s="513"/>
      <c r="EA50" s="513"/>
      <c r="EB50" s="513"/>
      <c r="EC50" s="513"/>
      <c r="ED50" s="513"/>
      <c r="EE50" s="492"/>
      <c r="EF50" s="493"/>
      <c r="EG50" s="493"/>
      <c r="EH50" s="493"/>
      <c r="EI50" s="493"/>
      <c r="EJ50" s="472"/>
      <c r="EK50" s="473"/>
      <c r="EL50" s="154"/>
      <c r="EM50" s="154"/>
      <c r="EN50" s="154"/>
    </row>
    <row r="51" spans="1:162" ht="13.5" customHeight="1" x14ac:dyDescent="0.15">
      <c r="A51" s="401"/>
      <c r="B51" s="401"/>
      <c r="C51" s="401"/>
      <c r="D51" s="401"/>
      <c r="E51" s="401"/>
      <c r="F51" s="401"/>
      <c r="K51" s="450"/>
      <c r="L51" s="446"/>
      <c r="M51" s="455"/>
      <c r="N51" s="456"/>
      <c r="O51" s="516"/>
      <c r="P51" s="475"/>
      <c r="Q51" s="475"/>
      <c r="R51" s="475"/>
      <c r="S51" s="475"/>
      <c r="T51" s="475"/>
      <c r="U51" s="475"/>
      <c r="V51" s="475"/>
      <c r="W51" s="475"/>
      <c r="X51" s="517"/>
      <c r="Y51" s="476"/>
      <c r="Z51" s="477"/>
      <c r="AA51" s="478"/>
      <c r="AB51" s="479"/>
      <c r="AC51" s="479"/>
      <c r="AD51" s="479"/>
      <c r="AE51" s="479"/>
      <c r="AF51" s="479"/>
      <c r="AG51" s="479"/>
      <c r="AH51" s="479"/>
      <c r="AI51" s="479"/>
      <c r="AJ51" s="479"/>
      <c r="AK51" s="479"/>
      <c r="AL51" s="479"/>
      <c r="AM51" s="479"/>
      <c r="AN51" s="479"/>
      <c r="AO51" s="479"/>
      <c r="AP51" s="479"/>
      <c r="AQ51" s="479"/>
      <c r="AR51" s="479"/>
      <c r="AS51" s="479"/>
      <c r="AT51" s="479"/>
      <c r="AU51" s="479"/>
      <c r="AV51" s="480"/>
      <c r="AW51" s="480"/>
      <c r="AX51" s="481"/>
      <c r="AY51" s="667" t="s">
        <v>132</v>
      </c>
      <c r="AZ51" s="667"/>
      <c r="BA51" s="667"/>
      <c r="BB51" s="667"/>
      <c r="BC51" s="667"/>
      <c r="BD51" s="667"/>
      <c r="BE51" s="667"/>
      <c r="BF51" s="667"/>
      <c r="BG51" s="667"/>
      <c r="BH51" s="667"/>
      <c r="BI51" s="667"/>
      <c r="BJ51" s="667"/>
      <c r="BK51" s="667"/>
      <c r="BL51" s="677"/>
      <c r="BM51" s="520"/>
      <c r="BN51" s="521"/>
      <c r="BO51" s="524"/>
      <c r="BP51" s="525"/>
      <c r="BQ51" s="525"/>
      <c r="BR51" s="525"/>
      <c r="BS51" s="525"/>
      <c r="BT51" s="525"/>
      <c r="BU51" s="525"/>
      <c r="BV51" s="525"/>
      <c r="BW51" s="525"/>
      <c r="BX51" s="525"/>
      <c r="BY51" s="525"/>
      <c r="BZ51" s="525"/>
      <c r="CA51" s="525"/>
      <c r="CB51" s="525"/>
      <c r="CC51" s="525"/>
      <c r="CD51" s="525"/>
      <c r="CE51" s="525"/>
      <c r="CF51" s="525"/>
      <c r="CG51" s="525"/>
      <c r="CH51" s="525"/>
      <c r="CI51" s="525"/>
      <c r="CJ51" s="528"/>
      <c r="CK51" s="528"/>
      <c r="CL51" s="529"/>
      <c r="CO51" s="459"/>
      <c r="CP51" s="459"/>
      <c r="CQ51" s="459"/>
      <c r="CR51" s="459"/>
      <c r="CS51" s="459"/>
      <c r="CT51" s="459"/>
      <c r="CU51" s="459"/>
      <c r="CV51" s="459"/>
      <c r="CW51" s="459"/>
      <c r="CX51" s="459"/>
      <c r="CY51" s="459"/>
      <c r="CZ51" s="459"/>
      <c r="DA51" s="459"/>
      <c r="DB51" s="459"/>
      <c r="DC51" s="459"/>
      <c r="DD51" s="459"/>
      <c r="DE51" s="459"/>
      <c r="DF51" s="459"/>
      <c r="DG51" s="459"/>
      <c r="DH51" s="459"/>
      <c r="DI51" s="459"/>
      <c r="DJ51" s="459"/>
      <c r="DK51" s="459"/>
      <c r="DL51" s="459"/>
      <c r="DM51" s="459"/>
      <c r="DN51" s="459"/>
      <c r="DO51" s="459"/>
      <c r="DP51" s="459"/>
      <c r="DQ51" s="459"/>
      <c r="DR51" s="459"/>
      <c r="DS51" s="459"/>
      <c r="DT51" s="459"/>
      <c r="DU51" s="459"/>
      <c r="DV51" s="459"/>
      <c r="DW51" s="460" t="s">
        <v>258</v>
      </c>
      <c r="DX51" s="461"/>
      <c r="DY51" s="461"/>
      <c r="DZ51" s="461"/>
      <c r="EA51" s="461"/>
      <c r="EB51" s="461"/>
      <c r="EC51" s="461"/>
      <c r="ED51" s="462"/>
      <c r="EE51" s="466">
        <f>SUM(EE43:EI50)</f>
        <v>0</v>
      </c>
      <c r="EF51" s="467"/>
      <c r="EG51" s="467"/>
      <c r="EH51" s="467"/>
      <c r="EI51" s="467"/>
      <c r="EJ51" s="470" t="s">
        <v>238</v>
      </c>
      <c r="EK51" s="471"/>
      <c r="EL51" s="154"/>
      <c r="EM51" s="154"/>
      <c r="EN51" s="154"/>
    </row>
    <row r="52" spans="1:162" ht="13.5" customHeight="1" x14ac:dyDescent="0.15">
      <c r="A52" s="401"/>
      <c r="B52" s="401"/>
      <c r="C52" s="401"/>
      <c r="D52" s="401"/>
      <c r="E52" s="401"/>
      <c r="F52" s="401"/>
      <c r="K52" s="450"/>
      <c r="L52" s="446"/>
      <c r="M52" s="455"/>
      <c r="N52" s="456"/>
      <c r="O52" s="474" t="s">
        <v>259</v>
      </c>
      <c r="P52" s="474"/>
      <c r="Q52" s="474"/>
      <c r="R52" s="474"/>
      <c r="S52" s="474"/>
      <c r="T52" s="474"/>
      <c r="U52" s="474"/>
      <c r="V52" s="474"/>
      <c r="W52" s="474"/>
      <c r="X52" s="474"/>
      <c r="Y52" s="476" t="s">
        <v>260</v>
      </c>
      <c r="Z52" s="477"/>
      <c r="AA52" s="478">
        <f>支出!J33</f>
        <v>0</v>
      </c>
      <c r="AB52" s="479"/>
      <c r="AC52" s="479"/>
      <c r="AD52" s="479"/>
      <c r="AE52" s="479"/>
      <c r="AF52" s="479"/>
      <c r="AG52" s="479"/>
      <c r="AH52" s="479"/>
      <c r="AI52" s="479"/>
      <c r="AJ52" s="479"/>
      <c r="AK52" s="479"/>
      <c r="AL52" s="479"/>
      <c r="AM52" s="479"/>
      <c r="AN52" s="479"/>
      <c r="AO52" s="479"/>
      <c r="AP52" s="479"/>
      <c r="AQ52" s="479"/>
      <c r="AR52" s="479"/>
      <c r="AS52" s="479"/>
      <c r="AT52" s="479"/>
      <c r="AU52" s="479"/>
      <c r="AV52" s="480" t="s">
        <v>105</v>
      </c>
      <c r="AW52" s="480"/>
      <c r="AX52" s="481"/>
      <c r="AY52" s="678" t="s">
        <v>261</v>
      </c>
      <c r="AZ52" s="679"/>
      <c r="BA52" s="679"/>
      <c r="BB52" s="679"/>
      <c r="BC52" s="679"/>
      <c r="BD52" s="679"/>
      <c r="BE52" s="679"/>
      <c r="BF52" s="679"/>
      <c r="BG52" s="679"/>
      <c r="BH52" s="679"/>
      <c r="BI52" s="679"/>
      <c r="BJ52" s="679"/>
      <c r="BK52" s="679"/>
      <c r="BL52" s="679"/>
      <c r="BM52" s="679"/>
      <c r="BN52" s="680"/>
      <c r="BO52" s="482"/>
      <c r="BP52" s="483"/>
      <c r="BQ52" s="483"/>
      <c r="BR52" s="483"/>
      <c r="BS52" s="483"/>
      <c r="BT52" s="483"/>
      <c r="BU52" s="483"/>
      <c r="BV52" s="483"/>
      <c r="BW52" s="483"/>
      <c r="BX52" s="483"/>
      <c r="BY52" s="483"/>
      <c r="BZ52" s="483"/>
      <c r="CA52" s="483"/>
      <c r="CB52" s="483"/>
      <c r="CC52" s="483"/>
      <c r="CD52" s="483"/>
      <c r="CE52" s="483"/>
      <c r="CF52" s="483"/>
      <c r="CG52" s="483"/>
      <c r="CH52" s="483"/>
      <c r="CI52" s="483"/>
      <c r="CJ52" s="486" t="s">
        <v>105</v>
      </c>
      <c r="CK52" s="486"/>
      <c r="CL52" s="487"/>
      <c r="CO52" s="459"/>
      <c r="CP52" s="459"/>
      <c r="CQ52" s="459"/>
      <c r="CR52" s="459"/>
      <c r="CS52" s="459"/>
      <c r="CT52" s="459"/>
      <c r="CU52" s="459"/>
      <c r="CV52" s="459"/>
      <c r="CW52" s="459"/>
      <c r="CX52" s="459"/>
      <c r="CY52" s="459"/>
      <c r="CZ52" s="459"/>
      <c r="DA52" s="459"/>
      <c r="DB52" s="459"/>
      <c r="DC52" s="459"/>
      <c r="DD52" s="459"/>
      <c r="DE52" s="459"/>
      <c r="DF52" s="459"/>
      <c r="DG52" s="459"/>
      <c r="DH52" s="459"/>
      <c r="DI52" s="459"/>
      <c r="DJ52" s="459"/>
      <c r="DK52" s="459"/>
      <c r="DL52" s="459"/>
      <c r="DM52" s="459"/>
      <c r="DN52" s="459"/>
      <c r="DO52" s="459"/>
      <c r="DP52" s="459"/>
      <c r="DQ52" s="459"/>
      <c r="DR52" s="459"/>
      <c r="DS52" s="459"/>
      <c r="DT52" s="459"/>
      <c r="DU52" s="459"/>
      <c r="DV52" s="459"/>
      <c r="DW52" s="463"/>
      <c r="DX52" s="464"/>
      <c r="DY52" s="464"/>
      <c r="DZ52" s="464"/>
      <c r="EA52" s="464"/>
      <c r="EB52" s="464"/>
      <c r="EC52" s="464"/>
      <c r="ED52" s="465"/>
      <c r="EE52" s="468"/>
      <c r="EF52" s="469"/>
      <c r="EG52" s="469"/>
      <c r="EH52" s="469"/>
      <c r="EI52" s="469"/>
      <c r="EJ52" s="472"/>
      <c r="EK52" s="473"/>
      <c r="EL52" s="154"/>
      <c r="EM52" s="154"/>
      <c r="EN52" s="154"/>
    </row>
    <row r="53" spans="1:162" ht="13.5" customHeight="1" x14ac:dyDescent="0.15">
      <c r="A53" s="401"/>
      <c r="B53" s="401"/>
      <c r="C53" s="401"/>
      <c r="D53" s="401"/>
      <c r="E53" s="401"/>
      <c r="F53" s="401"/>
      <c r="K53" s="451"/>
      <c r="L53" s="452"/>
      <c r="M53" s="457"/>
      <c r="N53" s="458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6"/>
      <c r="Z53" s="477"/>
      <c r="AA53" s="478"/>
      <c r="AB53" s="479"/>
      <c r="AC53" s="479"/>
      <c r="AD53" s="479"/>
      <c r="AE53" s="479"/>
      <c r="AF53" s="479"/>
      <c r="AG53" s="479"/>
      <c r="AH53" s="479"/>
      <c r="AI53" s="479"/>
      <c r="AJ53" s="479"/>
      <c r="AK53" s="479"/>
      <c r="AL53" s="479"/>
      <c r="AM53" s="479"/>
      <c r="AN53" s="479"/>
      <c r="AO53" s="479"/>
      <c r="AP53" s="479"/>
      <c r="AQ53" s="479"/>
      <c r="AR53" s="479"/>
      <c r="AS53" s="479"/>
      <c r="AT53" s="479"/>
      <c r="AU53" s="479"/>
      <c r="AV53" s="480"/>
      <c r="AW53" s="480"/>
      <c r="AX53" s="481"/>
      <c r="AY53" s="605" t="s">
        <v>262</v>
      </c>
      <c r="AZ53" s="681"/>
      <c r="BA53" s="681"/>
      <c r="BB53" s="681"/>
      <c r="BC53" s="681"/>
      <c r="BD53" s="681"/>
      <c r="BE53" s="681"/>
      <c r="BF53" s="681"/>
      <c r="BG53" s="681"/>
      <c r="BH53" s="681"/>
      <c r="BI53" s="681"/>
      <c r="BJ53" s="681"/>
      <c r="BK53" s="681"/>
      <c r="BL53" s="681"/>
      <c r="BM53" s="681"/>
      <c r="BN53" s="682"/>
      <c r="BO53" s="484"/>
      <c r="BP53" s="485"/>
      <c r="BQ53" s="485"/>
      <c r="BR53" s="485"/>
      <c r="BS53" s="485"/>
      <c r="BT53" s="485"/>
      <c r="BU53" s="485"/>
      <c r="BV53" s="485"/>
      <c r="BW53" s="485"/>
      <c r="BX53" s="485"/>
      <c r="BY53" s="485"/>
      <c r="BZ53" s="485"/>
      <c r="CA53" s="485"/>
      <c r="CB53" s="485"/>
      <c r="CC53" s="485"/>
      <c r="CD53" s="485"/>
      <c r="CE53" s="485"/>
      <c r="CF53" s="485"/>
      <c r="CG53" s="485"/>
      <c r="CH53" s="485"/>
      <c r="CI53" s="485"/>
      <c r="CJ53" s="488"/>
      <c r="CK53" s="488"/>
      <c r="CL53" s="489"/>
    </row>
    <row r="54" spans="1:162" ht="11.25" customHeight="1" x14ac:dyDescent="0.15"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</row>
    <row r="55" spans="1:162" ht="11.25" customHeight="1" x14ac:dyDescent="0.15"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EG55" s="151"/>
      <c r="EH55" s="151"/>
      <c r="EI55" s="151"/>
      <c r="EJ55" s="151"/>
      <c r="EK55" s="151"/>
      <c r="EL55" s="151"/>
      <c r="EM55" s="151"/>
      <c r="EN55" s="151"/>
      <c r="EO55" s="151"/>
      <c r="EP55" s="151"/>
      <c r="EQ55" s="151"/>
      <c r="ER55" s="151"/>
      <c r="ES55" s="151"/>
      <c r="ET55" s="151"/>
      <c r="EU55" s="151"/>
      <c r="EV55" s="151"/>
      <c r="EW55" s="151"/>
      <c r="EX55" s="151"/>
      <c r="EY55" s="151"/>
      <c r="EZ55" s="151"/>
      <c r="FA55" s="151"/>
      <c r="FB55" s="151"/>
      <c r="FC55" s="151"/>
      <c r="FD55" s="151"/>
      <c r="FE55" s="151"/>
      <c r="FF55" s="151"/>
    </row>
    <row r="56" spans="1:162" ht="11.25" customHeight="1" x14ac:dyDescent="0.15"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</row>
    <row r="57" spans="1:162" ht="11.25" customHeight="1" x14ac:dyDescent="0.15"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</row>
    <row r="76" spans="93:162" ht="11.25" customHeight="1" x14ac:dyDescent="0.15">
      <c r="CO76" s="151"/>
      <c r="CP76" s="151"/>
      <c r="CQ76" s="151"/>
      <c r="CR76" s="151"/>
      <c r="CS76" s="151"/>
      <c r="CT76" s="151"/>
      <c r="CU76" s="151"/>
      <c r="CV76" s="151"/>
      <c r="CW76" s="151"/>
      <c r="CX76" s="151"/>
      <c r="CY76" s="151"/>
      <c r="CZ76" s="151"/>
      <c r="DA76" s="151"/>
      <c r="DB76" s="151"/>
      <c r="DC76" s="151"/>
      <c r="DD76" s="151"/>
      <c r="DE76" s="151"/>
      <c r="DF76" s="151"/>
      <c r="DG76" s="151"/>
      <c r="DH76" s="151"/>
      <c r="DI76" s="151"/>
      <c r="DJ76" s="151"/>
      <c r="DK76" s="151"/>
      <c r="DL76" s="151"/>
      <c r="DM76" s="151"/>
      <c r="DN76" s="151"/>
      <c r="DO76" s="151"/>
      <c r="DP76" s="151"/>
      <c r="DQ76" s="151"/>
      <c r="DR76" s="151"/>
      <c r="DS76" s="151"/>
      <c r="DT76" s="151"/>
      <c r="DU76" s="151"/>
      <c r="DV76" s="151"/>
      <c r="DW76" s="151"/>
      <c r="DX76" s="151"/>
      <c r="DY76" s="151"/>
      <c r="DZ76" s="151"/>
      <c r="EA76" s="151"/>
      <c r="EB76" s="151"/>
      <c r="EC76" s="151"/>
      <c r="ED76" s="151"/>
      <c r="EE76" s="151"/>
      <c r="EF76" s="151"/>
      <c r="EG76" s="151"/>
      <c r="EH76" s="151"/>
      <c r="EI76" s="151"/>
      <c r="EJ76" s="151"/>
      <c r="EK76" s="151"/>
      <c r="EL76" s="151"/>
      <c r="EM76" s="151"/>
      <c r="EN76" s="151"/>
      <c r="EO76" s="151"/>
      <c r="EP76" s="151"/>
      <c r="EQ76" s="151"/>
      <c r="ER76" s="151"/>
      <c r="ES76" s="151"/>
      <c r="ET76" s="151"/>
      <c r="EU76" s="151"/>
      <c r="EV76" s="151"/>
      <c r="EW76" s="151"/>
      <c r="EX76" s="151"/>
      <c r="EY76" s="151"/>
      <c r="EZ76" s="151"/>
      <c r="FA76" s="151"/>
      <c r="FB76" s="151"/>
      <c r="FC76" s="151"/>
      <c r="FD76" s="151"/>
      <c r="FE76" s="151"/>
      <c r="FF76" s="151"/>
    </row>
    <row r="93" spans="137:162" ht="11.25" customHeight="1" x14ac:dyDescent="0.15">
      <c r="EG93" s="151"/>
      <c r="EH93" s="151"/>
      <c r="EI93" s="151"/>
      <c r="EJ93" s="151"/>
      <c r="EK93" s="151"/>
      <c r="EL93" s="151"/>
      <c r="EM93" s="151"/>
      <c r="EN93" s="151"/>
      <c r="EO93" s="151"/>
      <c r="EP93" s="151"/>
      <c r="EQ93" s="151"/>
      <c r="ER93" s="151"/>
      <c r="ES93" s="151"/>
      <c r="ET93" s="151"/>
      <c r="EU93" s="151"/>
      <c r="EV93" s="151"/>
      <c r="EW93" s="151"/>
      <c r="EX93" s="151"/>
      <c r="EY93" s="151"/>
      <c r="EZ93" s="151"/>
      <c r="FA93" s="151"/>
      <c r="FB93" s="151"/>
      <c r="FC93" s="151"/>
      <c r="FD93" s="151"/>
      <c r="FE93" s="151"/>
      <c r="FF93" s="151"/>
    </row>
    <row r="94" spans="137:162" ht="11.25" customHeight="1" x14ac:dyDescent="0.15">
      <c r="EG94" s="151"/>
      <c r="EH94" s="151"/>
      <c r="EI94" s="151"/>
      <c r="EJ94" s="151"/>
      <c r="EK94" s="151"/>
      <c r="EL94" s="151"/>
      <c r="EM94" s="151"/>
      <c r="EN94" s="151"/>
      <c r="EO94" s="151"/>
      <c r="EP94" s="151"/>
      <c r="EQ94" s="151"/>
      <c r="ER94" s="151"/>
      <c r="ES94" s="151"/>
      <c r="ET94" s="151"/>
      <c r="EU94" s="151"/>
      <c r="EV94" s="151"/>
      <c r="EW94" s="151"/>
      <c r="EX94" s="151"/>
      <c r="EY94" s="151"/>
      <c r="EZ94" s="151"/>
      <c r="FA94" s="151"/>
      <c r="FB94" s="151"/>
      <c r="FC94" s="151"/>
      <c r="FD94" s="151"/>
      <c r="FE94" s="151"/>
      <c r="FF94" s="151"/>
    </row>
    <row r="95" spans="137:162" ht="11.25" customHeight="1" x14ac:dyDescent="0.15">
      <c r="EG95" s="151"/>
      <c r="EH95" s="151"/>
      <c r="EI95" s="151"/>
      <c r="EJ95" s="151"/>
      <c r="EK95" s="151"/>
      <c r="EL95" s="151"/>
      <c r="EM95" s="151"/>
      <c r="EN95" s="151"/>
      <c r="EO95" s="151"/>
      <c r="EP95" s="151"/>
      <c r="EQ95" s="151"/>
      <c r="ER95" s="151"/>
      <c r="ES95" s="151"/>
      <c r="ET95" s="151"/>
      <c r="EU95" s="151"/>
      <c r="EV95" s="151"/>
      <c r="EW95" s="151"/>
      <c r="EX95" s="151"/>
      <c r="EY95" s="151"/>
      <c r="EZ95" s="151"/>
      <c r="FA95" s="151"/>
      <c r="FB95" s="151"/>
      <c r="FC95" s="151"/>
      <c r="FD95" s="151"/>
      <c r="FE95" s="151"/>
      <c r="FF95" s="151"/>
    </row>
    <row r="96" spans="137:162" ht="11.25" customHeight="1" x14ac:dyDescent="0.15">
      <c r="EG96" s="151"/>
      <c r="EH96" s="151"/>
      <c r="EI96" s="151"/>
      <c r="EJ96" s="151"/>
      <c r="EK96" s="151"/>
      <c r="EL96" s="151"/>
      <c r="EM96" s="151"/>
      <c r="EN96" s="151"/>
      <c r="EO96" s="151"/>
      <c r="EP96" s="151"/>
      <c r="EQ96" s="151"/>
      <c r="ER96" s="151"/>
      <c r="ES96" s="151"/>
      <c r="ET96" s="151"/>
      <c r="EU96" s="151"/>
      <c r="EV96" s="151"/>
      <c r="EW96" s="151"/>
      <c r="EX96" s="151"/>
      <c r="EY96" s="151"/>
      <c r="EZ96" s="151"/>
      <c r="FA96" s="151"/>
      <c r="FB96" s="151"/>
      <c r="FC96" s="151"/>
      <c r="FD96" s="151"/>
      <c r="FE96" s="151"/>
      <c r="FF96" s="151"/>
    </row>
    <row r="97" spans="137:162" ht="11.25" customHeight="1" x14ac:dyDescent="0.15">
      <c r="EG97" s="151"/>
      <c r="EH97" s="151"/>
      <c r="EI97" s="151"/>
      <c r="EJ97" s="151"/>
      <c r="EK97" s="151"/>
      <c r="EL97" s="151"/>
      <c r="EM97" s="151"/>
      <c r="EN97" s="151"/>
      <c r="EO97" s="151"/>
      <c r="EP97" s="151"/>
      <c r="EQ97" s="151"/>
      <c r="ER97" s="151"/>
      <c r="ES97" s="151"/>
      <c r="ET97" s="151"/>
      <c r="EU97" s="151"/>
      <c r="EV97" s="151"/>
      <c r="EW97" s="151"/>
      <c r="EX97" s="151"/>
      <c r="EY97" s="151"/>
      <c r="EZ97" s="151"/>
      <c r="FA97" s="151"/>
      <c r="FB97" s="151"/>
      <c r="FC97" s="151"/>
      <c r="FD97" s="151"/>
      <c r="FE97" s="151"/>
      <c r="FF97" s="151"/>
    </row>
    <row r="98" spans="137:162" ht="11.25" customHeight="1" x14ac:dyDescent="0.15">
      <c r="EG98" s="151"/>
      <c r="EH98" s="151"/>
      <c r="EI98" s="151"/>
      <c r="EJ98" s="151"/>
      <c r="EK98" s="151"/>
      <c r="EL98" s="151"/>
      <c r="EM98" s="151"/>
      <c r="EN98" s="151"/>
      <c r="EO98" s="151"/>
      <c r="EP98" s="151"/>
      <c r="EQ98" s="151"/>
      <c r="ER98" s="151"/>
      <c r="ES98" s="151"/>
      <c r="ET98" s="151"/>
      <c r="EU98" s="151"/>
      <c r="EV98" s="151"/>
      <c r="EW98" s="151"/>
      <c r="EX98" s="151"/>
      <c r="EY98" s="151"/>
      <c r="EZ98" s="151"/>
      <c r="FA98" s="151"/>
      <c r="FB98" s="151"/>
      <c r="FC98" s="151"/>
      <c r="FD98" s="151"/>
      <c r="FE98" s="151"/>
      <c r="FF98" s="151"/>
    </row>
  </sheetData>
  <mergeCells count="313">
    <mergeCell ref="AY8:CB8"/>
    <mergeCell ref="K13:Z13"/>
    <mergeCell ref="AA13:AX13"/>
    <mergeCell ref="AY13:BN13"/>
    <mergeCell ref="BO13:CL13"/>
    <mergeCell ref="DR13:ED13"/>
    <mergeCell ref="DR14:ED14"/>
    <mergeCell ref="M16:U16"/>
    <mergeCell ref="M17:U17"/>
    <mergeCell ref="CO11:CQ12"/>
    <mergeCell ref="CR11:DQ12"/>
    <mergeCell ref="CO13:DM14"/>
    <mergeCell ref="DN13:DQ14"/>
    <mergeCell ref="BO16:CI17"/>
    <mergeCell ref="CJ16:CL17"/>
    <mergeCell ref="CO17:DM18"/>
    <mergeCell ref="DN17:DQ18"/>
    <mergeCell ref="DR17:EA18"/>
    <mergeCell ref="EB17:ED18"/>
    <mergeCell ref="M18:X19"/>
    <mergeCell ref="Y18:Z19"/>
    <mergeCell ref="AA18:AU19"/>
    <mergeCell ref="AV18:AX19"/>
    <mergeCell ref="BC18:BL19"/>
    <mergeCell ref="AY47:BL47"/>
    <mergeCell ref="DT43:DV44"/>
    <mergeCell ref="DW43:ED44"/>
    <mergeCell ref="DN47:DO48"/>
    <mergeCell ref="DP47:DS48"/>
    <mergeCell ref="DT47:DV48"/>
    <mergeCell ref="DW47:ED48"/>
    <mergeCell ref="M20:X20"/>
    <mergeCell ref="M21:X21"/>
    <mergeCell ref="M26:X26"/>
    <mergeCell ref="M27:X27"/>
    <mergeCell ref="DX33:EE33"/>
    <mergeCell ref="DX34:EE34"/>
    <mergeCell ref="CO35:DW35"/>
    <mergeCell ref="CO36:DW36"/>
    <mergeCell ref="CO37:DW37"/>
    <mergeCell ref="M22:T23"/>
    <mergeCell ref="U22:X23"/>
    <mergeCell ref="EB27:ED28"/>
    <mergeCell ref="EE27:EF30"/>
    <mergeCell ref="M32:X33"/>
    <mergeCell ref="Y32:Z33"/>
    <mergeCell ref="AA32:AU33"/>
    <mergeCell ref="AV32:AX33"/>
    <mergeCell ref="EG9:FF10"/>
    <mergeCell ref="CO38:DW38"/>
    <mergeCell ref="BC40:BL40"/>
    <mergeCell ref="BC41:BL41"/>
    <mergeCell ref="BC42:BL42"/>
    <mergeCell ref="BC43:BL43"/>
    <mergeCell ref="BA44:BL44"/>
    <mergeCell ref="BA45:BL45"/>
    <mergeCell ref="AY46:BL46"/>
    <mergeCell ref="BC32:BL33"/>
    <mergeCell ref="BM32:BN33"/>
    <mergeCell ref="BO32:CI33"/>
    <mergeCell ref="CJ32:CL33"/>
    <mergeCell ref="CO33:DW34"/>
    <mergeCell ref="EF33:ET34"/>
    <mergeCell ref="EF37:EO38"/>
    <mergeCell ref="BM16:BN17"/>
    <mergeCell ref="AY50:BL50"/>
    <mergeCell ref="AY51:BL51"/>
    <mergeCell ref="AY52:BN52"/>
    <mergeCell ref="AY53:BN53"/>
    <mergeCell ref="K1:DW4"/>
    <mergeCell ref="DX1:EX4"/>
    <mergeCell ref="AS5:AX7"/>
    <mergeCell ref="AY5:CF7"/>
    <mergeCell ref="CG5:CN6"/>
    <mergeCell ref="CO5:DV6"/>
    <mergeCell ref="DW5:DZ10"/>
    <mergeCell ref="EA5:EF6"/>
    <mergeCell ref="EG5:FF6"/>
    <mergeCell ref="CG7:CN8"/>
    <mergeCell ref="CO7:DV8"/>
    <mergeCell ref="EA7:EF8"/>
    <mergeCell ref="EG7:FF8"/>
    <mergeCell ref="AS8:AX10"/>
    <mergeCell ref="CC8:CF10"/>
    <mergeCell ref="AY9:CB10"/>
    <mergeCell ref="CG9:CN10"/>
    <mergeCell ref="CO9:DV10"/>
    <mergeCell ref="EA9:EF10"/>
    <mergeCell ref="EP19:ER22"/>
    <mergeCell ref="EE13:ER14"/>
    <mergeCell ref="ES13:FF14"/>
    <mergeCell ref="M14:X15"/>
    <mergeCell ref="Y14:Z15"/>
    <mergeCell ref="AA14:AU15"/>
    <mergeCell ref="AV14:AX15"/>
    <mergeCell ref="BC14:BL15"/>
    <mergeCell ref="BM14:BN15"/>
    <mergeCell ref="BO14:CI15"/>
    <mergeCell ref="CJ14:CL15"/>
    <mergeCell ref="CO15:DM16"/>
    <mergeCell ref="DN15:DQ16"/>
    <mergeCell ref="DR15:EA16"/>
    <mergeCell ref="EB15:ED16"/>
    <mergeCell ref="EE15:EO18"/>
    <mergeCell ref="EP15:ER18"/>
    <mergeCell ref="ES15:FC18"/>
    <mergeCell ref="FD15:FF18"/>
    <mergeCell ref="V16:X17"/>
    <mergeCell ref="Y16:Z17"/>
    <mergeCell ref="AA16:AU17"/>
    <mergeCell ref="AV16:AX17"/>
    <mergeCell ref="BC16:BL17"/>
    <mergeCell ref="EE23:EO26"/>
    <mergeCell ref="BM18:BN19"/>
    <mergeCell ref="BO18:CI19"/>
    <mergeCell ref="CJ18:CL19"/>
    <mergeCell ref="CO19:DM20"/>
    <mergeCell ref="DN19:DQ22"/>
    <mergeCell ref="DR19:EA20"/>
    <mergeCell ref="EB19:ED20"/>
    <mergeCell ref="EE19:EO22"/>
    <mergeCell ref="DR27:EA28"/>
    <mergeCell ref="ES19:FC22"/>
    <mergeCell ref="FD19:FF22"/>
    <mergeCell ref="Y20:Z21"/>
    <mergeCell ref="AA20:AU21"/>
    <mergeCell ref="AV20:AX21"/>
    <mergeCell ref="BC20:BL21"/>
    <mergeCell ref="BM20:BN21"/>
    <mergeCell ref="BO20:CI21"/>
    <mergeCell ref="CJ20:CL21"/>
    <mergeCell ref="CO21:DM22"/>
    <mergeCell ref="DR21:EA22"/>
    <mergeCell ref="EB21:ED22"/>
    <mergeCell ref="Y22:Z23"/>
    <mergeCell ref="AA22:AU23"/>
    <mergeCell ref="AV22:AX23"/>
    <mergeCell ref="BC22:BL23"/>
    <mergeCell ref="BM22:BN23"/>
    <mergeCell ref="BO22:CI23"/>
    <mergeCell ref="CJ22:CL23"/>
    <mergeCell ref="CO23:DM26"/>
    <mergeCell ref="DN23:DQ26"/>
    <mergeCell ref="DR23:EA24"/>
    <mergeCell ref="EB23:ED24"/>
    <mergeCell ref="CR31:DW32"/>
    <mergeCell ref="EP23:ER26"/>
    <mergeCell ref="ES23:FC26"/>
    <mergeCell ref="FD23:FF26"/>
    <mergeCell ref="M24:T25"/>
    <mergeCell ref="U24:X25"/>
    <mergeCell ref="Y24:Z25"/>
    <mergeCell ref="AA24:AU25"/>
    <mergeCell ref="AV24:AX25"/>
    <mergeCell ref="BC24:BL25"/>
    <mergeCell ref="BM24:BN25"/>
    <mergeCell ref="BO24:CI25"/>
    <mergeCell ref="CJ24:CL25"/>
    <mergeCell ref="DR25:EA26"/>
    <mergeCell ref="EB25:ED26"/>
    <mergeCell ref="Y26:Z27"/>
    <mergeCell ref="AA26:AU27"/>
    <mergeCell ref="AV26:AX27"/>
    <mergeCell ref="BC26:BL27"/>
    <mergeCell ref="BM26:BN27"/>
    <mergeCell ref="BO26:CI27"/>
    <mergeCell ref="CJ26:CL27"/>
    <mergeCell ref="CO27:DM30"/>
    <mergeCell ref="DN27:DQ30"/>
    <mergeCell ref="DX37:EE38"/>
    <mergeCell ref="EG27:EO30"/>
    <mergeCell ref="EP27:ER30"/>
    <mergeCell ref="ES27:FC30"/>
    <mergeCell ref="FD27:FF30"/>
    <mergeCell ref="M28:X29"/>
    <mergeCell ref="Y28:Z29"/>
    <mergeCell ref="AA28:AU29"/>
    <mergeCell ref="AV28:AX29"/>
    <mergeCell ref="BC28:BL29"/>
    <mergeCell ref="BM28:BN29"/>
    <mergeCell ref="BO28:CI29"/>
    <mergeCell ref="CJ28:CL29"/>
    <mergeCell ref="DR29:EA30"/>
    <mergeCell ref="EB29:ED30"/>
    <mergeCell ref="M30:X31"/>
    <mergeCell ref="Y30:Z31"/>
    <mergeCell ref="AA30:AU31"/>
    <mergeCell ref="AV30:AX31"/>
    <mergeCell ref="BC30:BL31"/>
    <mergeCell ref="BM30:BN31"/>
    <mergeCell ref="BO30:CI31"/>
    <mergeCell ref="CJ30:CL31"/>
    <mergeCell ref="CO31:CQ32"/>
    <mergeCell ref="O42:X43"/>
    <mergeCell ref="EU33:FF34"/>
    <mergeCell ref="M34:X35"/>
    <mergeCell ref="Y34:Z35"/>
    <mergeCell ref="AA34:AU35"/>
    <mergeCell ref="AV34:AX35"/>
    <mergeCell ref="BC34:BL35"/>
    <mergeCell ref="BM34:BN35"/>
    <mergeCell ref="BO34:CI35"/>
    <mergeCell ref="CJ34:CL35"/>
    <mergeCell ref="DX35:EE36"/>
    <mergeCell ref="EF35:EO36"/>
    <mergeCell ref="EP35:ET36"/>
    <mergeCell ref="EU35:FC36"/>
    <mergeCell ref="FD35:FF36"/>
    <mergeCell ref="M36:X37"/>
    <mergeCell ref="Y36:Z37"/>
    <mergeCell ref="AA36:AU37"/>
    <mergeCell ref="AV36:AX37"/>
    <mergeCell ref="BC36:BH39"/>
    <mergeCell ref="BI36:BL37"/>
    <mergeCell ref="BM36:BN37"/>
    <mergeCell ref="BO36:CI37"/>
    <mergeCell ref="CJ36:CL37"/>
    <mergeCell ref="DP43:DS44"/>
    <mergeCell ref="EP37:ET38"/>
    <mergeCell ref="EU37:FC38"/>
    <mergeCell ref="FD37:FF38"/>
    <mergeCell ref="O38:X39"/>
    <mergeCell ref="Y38:Z39"/>
    <mergeCell ref="AA38:AU39"/>
    <mergeCell ref="AV38:AX39"/>
    <mergeCell ref="BI38:BL39"/>
    <mergeCell ref="BM38:BN39"/>
    <mergeCell ref="BO38:CI39"/>
    <mergeCell ref="CJ38:CL39"/>
    <mergeCell ref="CO39:CQ40"/>
    <mergeCell ref="CR39:DV40"/>
    <mergeCell ref="O40:X41"/>
    <mergeCell ref="Y40:Z41"/>
    <mergeCell ref="AA40:AU41"/>
    <mergeCell ref="AV40:AX41"/>
    <mergeCell ref="BM40:BN41"/>
    <mergeCell ref="BO40:CI41"/>
    <mergeCell ref="CJ40:CL41"/>
    <mergeCell ref="CO41:DV42"/>
    <mergeCell ref="DW41:ED42"/>
    <mergeCell ref="EE41:EK42"/>
    <mergeCell ref="EJ43:EK44"/>
    <mergeCell ref="O44:X45"/>
    <mergeCell ref="Y44:Z45"/>
    <mergeCell ref="AA44:AU45"/>
    <mergeCell ref="AV44:AX45"/>
    <mergeCell ref="BM44:BN45"/>
    <mergeCell ref="BO44:CI45"/>
    <mergeCell ref="CJ44:CL45"/>
    <mergeCell ref="CO45:DM46"/>
    <mergeCell ref="DN45:DO46"/>
    <mergeCell ref="DP45:DS46"/>
    <mergeCell ref="DT45:DV46"/>
    <mergeCell ref="DW45:ED46"/>
    <mergeCell ref="EE45:EI46"/>
    <mergeCell ref="EJ45:EK46"/>
    <mergeCell ref="O46:X47"/>
    <mergeCell ref="Y46:Z47"/>
    <mergeCell ref="AA46:AU47"/>
    <mergeCell ref="AV46:AX47"/>
    <mergeCell ref="BM46:BN47"/>
    <mergeCell ref="BO46:CI47"/>
    <mergeCell ref="CJ46:CL47"/>
    <mergeCell ref="CO47:DM48"/>
    <mergeCell ref="Y42:Z43"/>
    <mergeCell ref="EJ51:EK52"/>
    <mergeCell ref="O52:X53"/>
    <mergeCell ref="Y52:Z53"/>
    <mergeCell ref="AA52:AU53"/>
    <mergeCell ref="AV52:AX53"/>
    <mergeCell ref="BO52:CI53"/>
    <mergeCell ref="CJ52:CL53"/>
    <mergeCell ref="EE47:EI48"/>
    <mergeCell ref="EJ47:EK48"/>
    <mergeCell ref="O48:X49"/>
    <mergeCell ref="Y48:Z49"/>
    <mergeCell ref="AA48:AU49"/>
    <mergeCell ref="AV48:AX49"/>
    <mergeCell ref="AY48:BL49"/>
    <mergeCell ref="BM48:BN49"/>
    <mergeCell ref="BO48:CI49"/>
    <mergeCell ref="CJ48:CL49"/>
    <mergeCell ref="CO49:DM50"/>
    <mergeCell ref="DN49:DO50"/>
    <mergeCell ref="DP49:DS50"/>
    <mergeCell ref="DT49:DV50"/>
    <mergeCell ref="DW49:ED50"/>
    <mergeCell ref="EE49:EI50"/>
    <mergeCell ref="EJ49:EK50"/>
    <mergeCell ref="A1:F53"/>
    <mergeCell ref="K14:L27"/>
    <mergeCell ref="AY14:AZ45"/>
    <mergeCell ref="BA14:BB43"/>
    <mergeCell ref="K28:L53"/>
    <mergeCell ref="M38:N53"/>
    <mergeCell ref="CO51:DV52"/>
    <mergeCell ref="DW51:ED52"/>
    <mergeCell ref="EE51:EI52"/>
    <mergeCell ref="O50:X51"/>
    <mergeCell ref="Y50:Z51"/>
    <mergeCell ref="AA50:AU51"/>
    <mergeCell ref="AV50:AX51"/>
    <mergeCell ref="BM50:BN51"/>
    <mergeCell ref="BO50:CI51"/>
    <mergeCell ref="CJ50:CL51"/>
    <mergeCell ref="EE43:EI44"/>
    <mergeCell ref="AA42:AU43"/>
    <mergeCell ref="AV42:AX43"/>
    <mergeCell ref="BM42:BN43"/>
    <mergeCell ref="BO42:CI43"/>
    <mergeCell ref="CJ42:CL43"/>
    <mergeCell ref="CO43:DM44"/>
    <mergeCell ref="DN43:DO44"/>
  </mergeCells>
  <phoneticPr fontId="1"/>
  <pageMargins left="0" right="0.86614173228346458" top="0.74803149606299213" bottom="0.62992125984251968" header="0.51181102362204722" footer="0.51181102362204722"/>
  <pageSetup paperSize="9" scale="75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V112"/>
  <sheetViews>
    <sheetView showZeros="0" view="pageBreakPreview" zoomScale="85" zoomScaleSheetLayoutView="85" workbookViewId="0">
      <selection activeCell="H30" sqref="H30:Q33"/>
    </sheetView>
  </sheetViews>
  <sheetFormatPr defaultColWidth="1" defaultRowHeight="5.25" customHeight="1" x14ac:dyDescent="0.15"/>
  <cols>
    <col min="1" max="7" width="1" style="158"/>
    <col min="8" max="12" width="1.25" style="158" customWidth="1"/>
    <col min="13" max="16384" width="1" style="158"/>
  </cols>
  <sheetData>
    <row r="1" spans="1:152" ht="5.25" customHeight="1" x14ac:dyDescent="0.15">
      <c r="A1" s="808" t="s">
        <v>39</v>
      </c>
      <c r="B1" s="809"/>
      <c r="C1" s="809"/>
      <c r="D1" s="809"/>
      <c r="E1" s="809"/>
      <c r="F1" s="848" t="s">
        <v>127</v>
      </c>
      <c r="G1" s="848"/>
      <c r="H1" s="803" t="s">
        <v>109</v>
      </c>
      <c r="I1" s="803"/>
      <c r="J1" s="803"/>
      <c r="K1" s="803"/>
      <c r="L1" s="803"/>
      <c r="M1" s="803"/>
      <c r="N1" s="803"/>
      <c r="O1" s="803"/>
      <c r="P1" s="803"/>
      <c r="Q1" s="803"/>
      <c r="R1" s="803"/>
      <c r="S1" s="803"/>
      <c r="T1" s="803"/>
      <c r="U1" s="803"/>
      <c r="V1" s="803"/>
      <c r="W1" s="803"/>
      <c r="X1" s="803"/>
      <c r="Y1" s="803"/>
      <c r="Z1" s="803"/>
      <c r="AA1" s="803"/>
      <c r="AB1" s="803"/>
      <c r="AC1" s="803"/>
      <c r="AD1" s="803"/>
      <c r="AE1" s="803"/>
      <c r="AF1" s="803"/>
      <c r="AG1" s="803"/>
    </row>
    <row r="2" spans="1:152" ht="5.25" customHeight="1" x14ac:dyDescent="0.15">
      <c r="A2" s="809"/>
      <c r="B2" s="809"/>
      <c r="C2" s="809"/>
      <c r="D2" s="809"/>
      <c r="E2" s="809"/>
      <c r="F2" s="848"/>
      <c r="G2" s="848"/>
      <c r="H2" s="803"/>
      <c r="I2" s="803"/>
      <c r="J2" s="803"/>
      <c r="K2" s="803"/>
      <c r="L2" s="803"/>
      <c r="M2" s="803"/>
      <c r="N2" s="803"/>
      <c r="O2" s="803"/>
      <c r="P2" s="803"/>
      <c r="Q2" s="803"/>
      <c r="R2" s="803"/>
      <c r="S2" s="803"/>
      <c r="T2" s="803"/>
      <c r="U2" s="803"/>
      <c r="V2" s="803"/>
      <c r="W2" s="803"/>
      <c r="X2" s="803"/>
      <c r="Y2" s="803"/>
      <c r="Z2" s="803"/>
      <c r="AA2" s="803"/>
      <c r="AB2" s="803"/>
      <c r="AC2" s="803"/>
      <c r="AD2" s="803"/>
      <c r="AE2" s="803"/>
      <c r="AF2" s="803"/>
      <c r="AG2" s="803"/>
    </row>
    <row r="3" spans="1:152" ht="5.25" customHeight="1" x14ac:dyDescent="0.15">
      <c r="A3" s="809"/>
      <c r="B3" s="809"/>
      <c r="C3" s="809"/>
      <c r="D3" s="809"/>
      <c r="E3" s="809"/>
      <c r="F3" s="849"/>
      <c r="G3" s="849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  <c r="T3" s="806"/>
      <c r="U3" s="806"/>
      <c r="V3" s="806"/>
      <c r="W3" s="806"/>
      <c r="X3" s="806"/>
      <c r="Y3" s="806"/>
      <c r="Z3" s="806"/>
      <c r="AA3" s="806"/>
      <c r="AB3" s="806"/>
      <c r="AC3" s="806"/>
      <c r="AD3" s="806"/>
      <c r="AE3" s="806"/>
      <c r="AF3" s="806"/>
      <c r="AG3" s="806"/>
    </row>
    <row r="4" spans="1:152" ht="5.25" customHeight="1" x14ac:dyDescent="0.15">
      <c r="A4" s="809"/>
      <c r="B4" s="809"/>
      <c r="C4" s="809"/>
      <c r="D4" s="809"/>
      <c r="E4" s="809"/>
      <c r="F4" s="709" t="s">
        <v>177</v>
      </c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932" t="s">
        <v>263</v>
      </c>
      <c r="S4" s="933"/>
      <c r="T4" s="933"/>
      <c r="U4" s="933"/>
      <c r="V4" s="933"/>
      <c r="W4" s="1214"/>
      <c r="X4" s="763" t="s">
        <v>266</v>
      </c>
      <c r="Y4" s="764"/>
      <c r="Z4" s="764"/>
      <c r="AA4" s="764"/>
      <c r="AB4" s="764"/>
      <c r="AC4" s="764"/>
      <c r="AD4" s="764"/>
      <c r="AE4" s="764"/>
      <c r="AF4" s="764"/>
      <c r="AG4" s="765"/>
      <c r="AH4" s="763" t="s">
        <v>145</v>
      </c>
      <c r="AI4" s="764"/>
      <c r="AJ4" s="764"/>
      <c r="AK4" s="764"/>
      <c r="AL4" s="764"/>
      <c r="AM4" s="764"/>
      <c r="AN4" s="764"/>
      <c r="AO4" s="764"/>
      <c r="AP4" s="764"/>
      <c r="AQ4" s="765"/>
      <c r="AR4" s="1200" t="s">
        <v>197</v>
      </c>
      <c r="AS4" s="1201"/>
      <c r="AT4" s="1201"/>
      <c r="AU4" s="1201"/>
      <c r="AV4" s="1201"/>
      <c r="AW4" s="1201"/>
      <c r="AX4" s="1201"/>
      <c r="AY4" s="1201"/>
      <c r="AZ4" s="1201"/>
      <c r="BA4" s="1201"/>
      <c r="BB4" s="1201"/>
      <c r="BC4" s="1201"/>
      <c r="BD4" s="1201"/>
      <c r="BE4" s="1201"/>
      <c r="BF4" s="1201"/>
      <c r="BG4" s="1201"/>
      <c r="BH4" s="1201"/>
      <c r="BI4" s="1201"/>
      <c r="BJ4" s="1201"/>
      <c r="BK4" s="1201"/>
      <c r="BL4" s="1201"/>
      <c r="BM4" s="1201"/>
      <c r="BN4" s="1201"/>
      <c r="BO4" s="1201"/>
      <c r="BP4" s="1201"/>
      <c r="BQ4" s="1201"/>
      <c r="BR4" s="1201"/>
      <c r="BS4" s="1201"/>
      <c r="BT4" s="1201"/>
      <c r="BU4" s="1201"/>
      <c r="BV4" s="1201"/>
      <c r="BW4" s="1201"/>
      <c r="BX4" s="1201"/>
      <c r="BY4" s="1201"/>
      <c r="BZ4" s="1201"/>
      <c r="CA4" s="1208"/>
      <c r="CB4" s="1216" t="s">
        <v>177</v>
      </c>
      <c r="CC4" s="710"/>
      <c r="CD4" s="710"/>
      <c r="CE4" s="710"/>
      <c r="CF4" s="710"/>
      <c r="CG4" s="710"/>
      <c r="CH4" s="710"/>
      <c r="CI4" s="710"/>
      <c r="CJ4" s="710"/>
      <c r="CK4" s="710"/>
      <c r="CL4" s="710"/>
      <c r="CM4" s="710"/>
      <c r="CN4" s="1218" t="s">
        <v>263</v>
      </c>
      <c r="CO4" s="1219"/>
      <c r="CP4" s="1219"/>
      <c r="CQ4" s="1219"/>
      <c r="CR4" s="1219"/>
      <c r="CS4" s="1220"/>
      <c r="CT4" s="763" t="s">
        <v>266</v>
      </c>
      <c r="CU4" s="764"/>
      <c r="CV4" s="764"/>
      <c r="CW4" s="764"/>
      <c r="CX4" s="764"/>
      <c r="CY4" s="764"/>
      <c r="CZ4" s="764"/>
      <c r="DA4" s="764"/>
      <c r="DB4" s="764"/>
      <c r="DC4" s="765"/>
      <c r="DD4" s="763" t="s">
        <v>145</v>
      </c>
      <c r="DE4" s="764"/>
      <c r="DF4" s="764"/>
      <c r="DG4" s="764"/>
      <c r="DH4" s="764"/>
      <c r="DI4" s="764"/>
      <c r="DJ4" s="764"/>
      <c r="DK4" s="764"/>
      <c r="DL4" s="764"/>
      <c r="DM4" s="765"/>
      <c r="DN4" s="1200" t="s">
        <v>197</v>
      </c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2"/>
    </row>
    <row r="5" spans="1:152" ht="5.25" customHeight="1" x14ac:dyDescent="0.15">
      <c r="A5" s="809"/>
      <c r="B5" s="809"/>
      <c r="C5" s="809"/>
      <c r="D5" s="809"/>
      <c r="E5" s="809"/>
      <c r="F5" s="710"/>
      <c r="G5" s="710"/>
      <c r="H5" s="710"/>
      <c r="I5" s="710"/>
      <c r="J5" s="710"/>
      <c r="K5" s="710"/>
      <c r="L5" s="710"/>
      <c r="M5" s="710"/>
      <c r="N5" s="710"/>
      <c r="O5" s="710"/>
      <c r="P5" s="710"/>
      <c r="Q5" s="710"/>
      <c r="R5" s="934"/>
      <c r="S5" s="935"/>
      <c r="T5" s="935"/>
      <c r="U5" s="935"/>
      <c r="V5" s="935"/>
      <c r="W5" s="1215"/>
      <c r="X5" s="1015"/>
      <c r="Y5" s="1016"/>
      <c r="Z5" s="1016"/>
      <c r="AA5" s="1016"/>
      <c r="AB5" s="1016"/>
      <c r="AC5" s="1016"/>
      <c r="AD5" s="1016"/>
      <c r="AE5" s="1016"/>
      <c r="AF5" s="1016"/>
      <c r="AG5" s="1017"/>
      <c r="AH5" s="1015"/>
      <c r="AI5" s="1016"/>
      <c r="AJ5" s="1016"/>
      <c r="AK5" s="1016"/>
      <c r="AL5" s="1016"/>
      <c r="AM5" s="1016"/>
      <c r="AN5" s="1016"/>
      <c r="AO5" s="1016"/>
      <c r="AP5" s="1016"/>
      <c r="AQ5" s="1017"/>
      <c r="AR5" s="1203"/>
      <c r="AS5" s="1204"/>
      <c r="AT5" s="1204"/>
      <c r="AU5" s="1204"/>
      <c r="AV5" s="1204"/>
      <c r="AW5" s="1204"/>
      <c r="AX5" s="1204"/>
      <c r="AY5" s="1204"/>
      <c r="AZ5" s="1204"/>
      <c r="BA5" s="1204"/>
      <c r="BB5" s="1204"/>
      <c r="BC5" s="1204"/>
      <c r="BD5" s="1204"/>
      <c r="BE5" s="1204"/>
      <c r="BF5" s="1204"/>
      <c r="BG5" s="1204"/>
      <c r="BH5" s="1204"/>
      <c r="BI5" s="1204"/>
      <c r="BJ5" s="1204"/>
      <c r="BK5" s="1204"/>
      <c r="BL5" s="1204"/>
      <c r="BM5" s="1204"/>
      <c r="BN5" s="1204"/>
      <c r="BO5" s="1204"/>
      <c r="BP5" s="1204"/>
      <c r="BQ5" s="1204"/>
      <c r="BR5" s="1204"/>
      <c r="BS5" s="1204"/>
      <c r="BT5" s="1204"/>
      <c r="BU5" s="1204"/>
      <c r="BV5" s="1204"/>
      <c r="BW5" s="1204"/>
      <c r="BX5" s="1204"/>
      <c r="BY5" s="1204"/>
      <c r="BZ5" s="1204"/>
      <c r="CA5" s="1209"/>
      <c r="CB5" s="1217"/>
      <c r="CC5" s="710"/>
      <c r="CD5" s="710"/>
      <c r="CE5" s="710"/>
      <c r="CF5" s="710"/>
      <c r="CG5" s="710"/>
      <c r="CH5" s="710"/>
      <c r="CI5" s="710"/>
      <c r="CJ5" s="710"/>
      <c r="CK5" s="710"/>
      <c r="CL5" s="710"/>
      <c r="CM5" s="710"/>
      <c r="CN5" s="1206"/>
      <c r="CO5" s="850"/>
      <c r="CP5" s="850"/>
      <c r="CQ5" s="850"/>
      <c r="CR5" s="850"/>
      <c r="CS5" s="1207"/>
      <c r="CT5" s="1015"/>
      <c r="CU5" s="1016"/>
      <c r="CV5" s="1016"/>
      <c r="CW5" s="1016"/>
      <c r="CX5" s="1016"/>
      <c r="CY5" s="1016"/>
      <c r="CZ5" s="1016"/>
      <c r="DA5" s="1016"/>
      <c r="DB5" s="1016"/>
      <c r="DC5" s="1017"/>
      <c r="DD5" s="1015"/>
      <c r="DE5" s="1016"/>
      <c r="DF5" s="1016"/>
      <c r="DG5" s="1016"/>
      <c r="DH5" s="1016"/>
      <c r="DI5" s="1016"/>
      <c r="DJ5" s="1016"/>
      <c r="DK5" s="1016"/>
      <c r="DL5" s="1016"/>
      <c r="DM5" s="1017"/>
      <c r="DN5" s="1203"/>
      <c r="DO5" s="1204"/>
      <c r="DP5" s="1204"/>
      <c r="DQ5" s="1204"/>
      <c r="DR5" s="1204"/>
      <c r="DS5" s="1204"/>
      <c r="DT5" s="1204"/>
      <c r="DU5" s="1204"/>
      <c r="DV5" s="1204"/>
      <c r="DW5" s="1204"/>
      <c r="DX5" s="1204"/>
      <c r="DY5" s="1204"/>
      <c r="DZ5" s="1204"/>
      <c r="EA5" s="1204"/>
      <c r="EB5" s="1204"/>
      <c r="EC5" s="1204"/>
      <c r="ED5" s="1204"/>
      <c r="EE5" s="1204"/>
      <c r="EF5" s="1204"/>
      <c r="EG5" s="1204"/>
      <c r="EH5" s="1204"/>
      <c r="EI5" s="1204"/>
      <c r="EJ5" s="1204"/>
      <c r="EK5" s="1204"/>
      <c r="EL5" s="1204"/>
      <c r="EM5" s="1204"/>
      <c r="EN5" s="1204"/>
      <c r="EO5" s="1204"/>
      <c r="EP5" s="1204"/>
      <c r="EQ5" s="1204"/>
      <c r="ER5" s="1204"/>
      <c r="ES5" s="1204"/>
      <c r="ET5" s="1204"/>
      <c r="EU5" s="1204"/>
      <c r="EV5" s="1205"/>
    </row>
    <row r="6" spans="1:152" ht="5.25" customHeight="1" x14ac:dyDescent="0.15">
      <c r="A6" s="809"/>
      <c r="B6" s="809"/>
      <c r="C6" s="809"/>
      <c r="D6" s="809"/>
      <c r="E6" s="809"/>
      <c r="F6" s="710"/>
      <c r="G6" s="710"/>
      <c r="H6" s="710"/>
      <c r="I6" s="710"/>
      <c r="J6" s="710"/>
      <c r="K6" s="710"/>
      <c r="L6" s="710"/>
      <c r="M6" s="710"/>
      <c r="N6" s="710"/>
      <c r="O6" s="710"/>
      <c r="P6" s="710"/>
      <c r="Q6" s="710"/>
      <c r="R6" s="1206" t="s">
        <v>270</v>
      </c>
      <c r="S6" s="850"/>
      <c r="T6" s="850"/>
      <c r="U6" s="850"/>
      <c r="V6" s="850"/>
      <c r="W6" s="1207"/>
      <c r="X6" s="1015"/>
      <c r="Y6" s="1016"/>
      <c r="Z6" s="1016"/>
      <c r="AA6" s="1016"/>
      <c r="AB6" s="1016"/>
      <c r="AC6" s="1016"/>
      <c r="AD6" s="1016"/>
      <c r="AE6" s="1016"/>
      <c r="AF6" s="1016"/>
      <c r="AG6" s="1017"/>
      <c r="AH6" s="1015" t="s">
        <v>126</v>
      </c>
      <c r="AI6" s="1016"/>
      <c r="AJ6" s="1016"/>
      <c r="AK6" s="1016"/>
      <c r="AL6" s="1016"/>
      <c r="AM6" s="1016"/>
      <c r="AN6" s="1016"/>
      <c r="AO6" s="1016"/>
      <c r="AP6" s="1016"/>
      <c r="AQ6" s="1017"/>
      <c r="AR6" s="1200" t="s">
        <v>158</v>
      </c>
      <c r="AS6" s="1201"/>
      <c r="AT6" s="1201"/>
      <c r="AU6" s="1201"/>
      <c r="AV6" s="1201"/>
      <c r="AW6" s="1201"/>
      <c r="AX6" s="1201"/>
      <c r="AY6" s="1201"/>
      <c r="AZ6" s="1201"/>
      <c r="BA6" s="1201"/>
      <c r="BB6" s="1201"/>
      <c r="BC6" s="1201"/>
      <c r="BD6" s="1201"/>
      <c r="BE6" s="1201"/>
      <c r="BF6" s="1201"/>
      <c r="BG6" s="1201"/>
      <c r="BH6" s="1201"/>
      <c r="BI6" s="1202"/>
      <c r="BJ6" s="1200" t="s">
        <v>166</v>
      </c>
      <c r="BK6" s="1201"/>
      <c r="BL6" s="1201"/>
      <c r="BM6" s="1201"/>
      <c r="BN6" s="1201"/>
      <c r="BO6" s="1201"/>
      <c r="BP6" s="1201"/>
      <c r="BQ6" s="1201"/>
      <c r="BR6" s="1201"/>
      <c r="BS6" s="1201"/>
      <c r="BT6" s="1201"/>
      <c r="BU6" s="1201"/>
      <c r="BV6" s="1201"/>
      <c r="BW6" s="1201"/>
      <c r="BX6" s="1201"/>
      <c r="BY6" s="1201"/>
      <c r="BZ6" s="1201"/>
      <c r="CA6" s="1208"/>
      <c r="CB6" s="1217"/>
      <c r="CC6" s="710"/>
      <c r="CD6" s="710"/>
      <c r="CE6" s="710"/>
      <c r="CF6" s="710"/>
      <c r="CG6" s="710"/>
      <c r="CH6" s="710"/>
      <c r="CI6" s="710"/>
      <c r="CJ6" s="710"/>
      <c r="CK6" s="710"/>
      <c r="CL6" s="710"/>
      <c r="CM6" s="710"/>
      <c r="CN6" s="1206" t="s">
        <v>270</v>
      </c>
      <c r="CO6" s="850"/>
      <c r="CP6" s="850"/>
      <c r="CQ6" s="850"/>
      <c r="CR6" s="850"/>
      <c r="CS6" s="1207"/>
      <c r="CT6" s="1015"/>
      <c r="CU6" s="1016"/>
      <c r="CV6" s="1016"/>
      <c r="CW6" s="1016"/>
      <c r="CX6" s="1016"/>
      <c r="CY6" s="1016"/>
      <c r="CZ6" s="1016"/>
      <c r="DA6" s="1016"/>
      <c r="DB6" s="1016"/>
      <c r="DC6" s="1017"/>
      <c r="DD6" s="1015" t="s">
        <v>126</v>
      </c>
      <c r="DE6" s="1016"/>
      <c r="DF6" s="1016"/>
      <c r="DG6" s="1016"/>
      <c r="DH6" s="1016"/>
      <c r="DI6" s="1016"/>
      <c r="DJ6" s="1016"/>
      <c r="DK6" s="1016"/>
      <c r="DL6" s="1016"/>
      <c r="DM6" s="1017"/>
      <c r="DN6" s="1200" t="s">
        <v>158</v>
      </c>
      <c r="DO6" s="1201"/>
      <c r="DP6" s="1201"/>
      <c r="DQ6" s="1201"/>
      <c r="DR6" s="1201"/>
      <c r="DS6" s="1201"/>
      <c r="DT6" s="1201"/>
      <c r="DU6" s="1201"/>
      <c r="DV6" s="1201"/>
      <c r="DW6" s="1201"/>
      <c r="DX6" s="1201"/>
      <c r="DY6" s="1201"/>
      <c r="DZ6" s="1201"/>
      <c r="EA6" s="1201"/>
      <c r="EB6" s="1201"/>
      <c r="EC6" s="1201"/>
      <c r="ED6" s="1201"/>
      <c r="EE6" s="1202"/>
      <c r="EF6" s="1200" t="s">
        <v>166</v>
      </c>
      <c r="EG6" s="1201"/>
      <c r="EH6" s="1201"/>
      <c r="EI6" s="1201"/>
      <c r="EJ6" s="1201"/>
      <c r="EK6" s="1201"/>
      <c r="EL6" s="1201"/>
      <c r="EM6" s="1201"/>
      <c r="EN6" s="1201"/>
      <c r="EO6" s="1201"/>
      <c r="EP6" s="1201"/>
      <c r="EQ6" s="1201"/>
      <c r="ER6" s="1201"/>
      <c r="ES6" s="1201"/>
      <c r="ET6" s="1201"/>
      <c r="EU6" s="1201"/>
      <c r="EV6" s="1202"/>
    </row>
    <row r="7" spans="1:152" ht="5.25" customHeight="1" x14ac:dyDescent="0.15">
      <c r="A7" s="809"/>
      <c r="B7" s="809"/>
      <c r="C7" s="809"/>
      <c r="D7" s="809"/>
      <c r="E7" s="809"/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0"/>
      <c r="Q7" s="710"/>
      <c r="R7" s="1206"/>
      <c r="S7" s="850"/>
      <c r="T7" s="850"/>
      <c r="U7" s="850"/>
      <c r="V7" s="850"/>
      <c r="W7" s="1207"/>
      <c r="X7" s="1015"/>
      <c r="Y7" s="1016"/>
      <c r="Z7" s="1016"/>
      <c r="AA7" s="1016"/>
      <c r="AB7" s="1016"/>
      <c r="AC7" s="1016"/>
      <c r="AD7" s="1016"/>
      <c r="AE7" s="1016"/>
      <c r="AF7" s="1016"/>
      <c r="AG7" s="1017"/>
      <c r="AH7" s="1015"/>
      <c r="AI7" s="1016"/>
      <c r="AJ7" s="1016"/>
      <c r="AK7" s="1016"/>
      <c r="AL7" s="1016"/>
      <c r="AM7" s="1016"/>
      <c r="AN7" s="1016"/>
      <c r="AO7" s="1016"/>
      <c r="AP7" s="1016"/>
      <c r="AQ7" s="1017"/>
      <c r="AR7" s="1203"/>
      <c r="AS7" s="1204"/>
      <c r="AT7" s="1204"/>
      <c r="AU7" s="1204"/>
      <c r="AV7" s="1204"/>
      <c r="AW7" s="1204"/>
      <c r="AX7" s="1204"/>
      <c r="AY7" s="1204"/>
      <c r="AZ7" s="1204"/>
      <c r="BA7" s="1204"/>
      <c r="BB7" s="1204"/>
      <c r="BC7" s="1204"/>
      <c r="BD7" s="1204"/>
      <c r="BE7" s="1204"/>
      <c r="BF7" s="1204"/>
      <c r="BG7" s="1204"/>
      <c r="BH7" s="1204"/>
      <c r="BI7" s="1205"/>
      <c r="BJ7" s="1203"/>
      <c r="BK7" s="1204"/>
      <c r="BL7" s="1204"/>
      <c r="BM7" s="1204"/>
      <c r="BN7" s="1204"/>
      <c r="BO7" s="1204"/>
      <c r="BP7" s="1204"/>
      <c r="BQ7" s="1204"/>
      <c r="BR7" s="1204"/>
      <c r="BS7" s="1204"/>
      <c r="BT7" s="1204"/>
      <c r="BU7" s="1204"/>
      <c r="BV7" s="1204"/>
      <c r="BW7" s="1204"/>
      <c r="BX7" s="1204"/>
      <c r="BY7" s="1204"/>
      <c r="BZ7" s="1204"/>
      <c r="CA7" s="1209"/>
      <c r="CB7" s="1217"/>
      <c r="CC7" s="710"/>
      <c r="CD7" s="710"/>
      <c r="CE7" s="710"/>
      <c r="CF7" s="710"/>
      <c r="CG7" s="710"/>
      <c r="CH7" s="710"/>
      <c r="CI7" s="710"/>
      <c r="CJ7" s="710"/>
      <c r="CK7" s="710"/>
      <c r="CL7" s="710"/>
      <c r="CM7" s="710"/>
      <c r="CN7" s="1206"/>
      <c r="CO7" s="850"/>
      <c r="CP7" s="850"/>
      <c r="CQ7" s="850"/>
      <c r="CR7" s="850"/>
      <c r="CS7" s="1207"/>
      <c r="CT7" s="1015"/>
      <c r="CU7" s="1016"/>
      <c r="CV7" s="1016"/>
      <c r="CW7" s="1016"/>
      <c r="CX7" s="1016"/>
      <c r="CY7" s="1016"/>
      <c r="CZ7" s="1016"/>
      <c r="DA7" s="1016"/>
      <c r="DB7" s="1016"/>
      <c r="DC7" s="1017"/>
      <c r="DD7" s="1015"/>
      <c r="DE7" s="1016"/>
      <c r="DF7" s="1016"/>
      <c r="DG7" s="1016"/>
      <c r="DH7" s="1016"/>
      <c r="DI7" s="1016"/>
      <c r="DJ7" s="1016"/>
      <c r="DK7" s="1016"/>
      <c r="DL7" s="1016"/>
      <c r="DM7" s="1017"/>
      <c r="DN7" s="1203"/>
      <c r="DO7" s="1204"/>
      <c r="DP7" s="1204"/>
      <c r="DQ7" s="1204"/>
      <c r="DR7" s="1204"/>
      <c r="DS7" s="1204"/>
      <c r="DT7" s="1204"/>
      <c r="DU7" s="1204"/>
      <c r="DV7" s="1204"/>
      <c r="DW7" s="1204"/>
      <c r="DX7" s="1204"/>
      <c r="DY7" s="1204"/>
      <c r="DZ7" s="1204"/>
      <c r="EA7" s="1204"/>
      <c r="EB7" s="1204"/>
      <c r="EC7" s="1204"/>
      <c r="ED7" s="1204"/>
      <c r="EE7" s="1205"/>
      <c r="EF7" s="1203"/>
      <c r="EG7" s="1204"/>
      <c r="EH7" s="1204"/>
      <c r="EI7" s="1204"/>
      <c r="EJ7" s="1204"/>
      <c r="EK7" s="1204"/>
      <c r="EL7" s="1204"/>
      <c r="EM7" s="1204"/>
      <c r="EN7" s="1204"/>
      <c r="EO7" s="1204"/>
      <c r="EP7" s="1204"/>
      <c r="EQ7" s="1204"/>
      <c r="ER7" s="1204"/>
      <c r="ES7" s="1204"/>
      <c r="ET7" s="1204"/>
      <c r="EU7" s="1204"/>
      <c r="EV7" s="1205"/>
    </row>
    <row r="8" spans="1:152" ht="5.25" customHeight="1" x14ac:dyDescent="0.15">
      <c r="A8" s="809"/>
      <c r="B8" s="809"/>
      <c r="C8" s="809"/>
      <c r="D8" s="809"/>
      <c r="E8" s="809"/>
      <c r="F8" s="710"/>
      <c r="G8" s="710"/>
      <c r="H8" s="710"/>
      <c r="I8" s="710"/>
      <c r="J8" s="710"/>
      <c r="K8" s="710"/>
      <c r="L8" s="710"/>
      <c r="M8" s="710"/>
      <c r="N8" s="710"/>
      <c r="O8" s="710"/>
      <c r="P8" s="710"/>
      <c r="Q8" s="710"/>
      <c r="R8" s="1210" t="s">
        <v>271</v>
      </c>
      <c r="S8" s="977"/>
      <c r="T8" s="977"/>
      <c r="U8" s="977"/>
      <c r="V8" s="977"/>
      <c r="W8" s="978"/>
      <c r="X8" s="1015"/>
      <c r="Y8" s="1016"/>
      <c r="Z8" s="1016"/>
      <c r="AA8" s="1016"/>
      <c r="AB8" s="1016"/>
      <c r="AC8" s="1016"/>
      <c r="AD8" s="1016"/>
      <c r="AE8" s="1016"/>
      <c r="AF8" s="1016"/>
      <c r="AG8" s="1017"/>
      <c r="AH8" s="1015" t="s">
        <v>146</v>
      </c>
      <c r="AI8" s="1016"/>
      <c r="AJ8" s="1016"/>
      <c r="AK8" s="1016"/>
      <c r="AL8" s="1016"/>
      <c r="AM8" s="1016"/>
      <c r="AN8" s="1016"/>
      <c r="AO8" s="1016"/>
      <c r="AP8" s="1016"/>
      <c r="AQ8" s="1017"/>
      <c r="AR8" s="763" t="s">
        <v>272</v>
      </c>
      <c r="AS8" s="764"/>
      <c r="AT8" s="764"/>
      <c r="AU8" s="764"/>
      <c r="AV8" s="764"/>
      <c r="AW8" s="764"/>
      <c r="AX8" s="764"/>
      <c r="AY8" s="765"/>
      <c r="AZ8" s="763" t="s">
        <v>146</v>
      </c>
      <c r="BA8" s="764"/>
      <c r="BB8" s="764"/>
      <c r="BC8" s="764"/>
      <c r="BD8" s="764"/>
      <c r="BE8" s="764"/>
      <c r="BF8" s="764"/>
      <c r="BG8" s="764"/>
      <c r="BH8" s="764"/>
      <c r="BI8" s="765"/>
      <c r="BJ8" s="763" t="s">
        <v>272</v>
      </c>
      <c r="BK8" s="764"/>
      <c r="BL8" s="764"/>
      <c r="BM8" s="764"/>
      <c r="BN8" s="764"/>
      <c r="BO8" s="764"/>
      <c r="BP8" s="764"/>
      <c r="BQ8" s="765"/>
      <c r="BR8" s="763" t="s">
        <v>146</v>
      </c>
      <c r="BS8" s="764"/>
      <c r="BT8" s="764"/>
      <c r="BU8" s="764"/>
      <c r="BV8" s="764"/>
      <c r="BW8" s="764"/>
      <c r="BX8" s="764"/>
      <c r="BY8" s="764"/>
      <c r="BZ8" s="764"/>
      <c r="CA8" s="1212"/>
      <c r="CB8" s="1217"/>
      <c r="CC8" s="710"/>
      <c r="CD8" s="710"/>
      <c r="CE8" s="710"/>
      <c r="CF8" s="710"/>
      <c r="CG8" s="710"/>
      <c r="CH8" s="710"/>
      <c r="CI8" s="710"/>
      <c r="CJ8" s="710"/>
      <c r="CK8" s="710"/>
      <c r="CL8" s="710"/>
      <c r="CM8" s="710"/>
      <c r="CN8" s="1210" t="s">
        <v>271</v>
      </c>
      <c r="CO8" s="977"/>
      <c r="CP8" s="977"/>
      <c r="CQ8" s="977"/>
      <c r="CR8" s="977"/>
      <c r="CS8" s="978"/>
      <c r="CT8" s="1015"/>
      <c r="CU8" s="1016"/>
      <c r="CV8" s="1016"/>
      <c r="CW8" s="1016"/>
      <c r="CX8" s="1016"/>
      <c r="CY8" s="1016"/>
      <c r="CZ8" s="1016"/>
      <c r="DA8" s="1016"/>
      <c r="DB8" s="1016"/>
      <c r="DC8" s="1017"/>
      <c r="DD8" s="1015" t="s">
        <v>146</v>
      </c>
      <c r="DE8" s="1016"/>
      <c r="DF8" s="1016"/>
      <c r="DG8" s="1016"/>
      <c r="DH8" s="1016"/>
      <c r="DI8" s="1016"/>
      <c r="DJ8" s="1016"/>
      <c r="DK8" s="1016"/>
      <c r="DL8" s="1016"/>
      <c r="DM8" s="1017"/>
      <c r="DN8" s="763" t="s">
        <v>272</v>
      </c>
      <c r="DO8" s="764"/>
      <c r="DP8" s="764"/>
      <c r="DQ8" s="764"/>
      <c r="DR8" s="764"/>
      <c r="DS8" s="764"/>
      <c r="DT8" s="764"/>
      <c r="DU8" s="765"/>
      <c r="DV8" s="763" t="s">
        <v>146</v>
      </c>
      <c r="DW8" s="764"/>
      <c r="DX8" s="764"/>
      <c r="DY8" s="764"/>
      <c r="DZ8" s="764"/>
      <c r="EA8" s="764"/>
      <c r="EB8" s="764"/>
      <c r="EC8" s="764"/>
      <c r="ED8" s="764"/>
      <c r="EE8" s="765"/>
      <c r="EF8" s="763" t="s">
        <v>272</v>
      </c>
      <c r="EG8" s="764"/>
      <c r="EH8" s="764"/>
      <c r="EI8" s="764"/>
      <c r="EJ8" s="764"/>
      <c r="EK8" s="764"/>
      <c r="EL8" s="764"/>
      <c r="EM8" s="765"/>
      <c r="EN8" s="763" t="s">
        <v>146</v>
      </c>
      <c r="EO8" s="764"/>
      <c r="EP8" s="764"/>
      <c r="EQ8" s="764"/>
      <c r="ER8" s="764"/>
      <c r="ES8" s="764"/>
      <c r="ET8" s="764"/>
      <c r="EU8" s="764"/>
      <c r="EV8" s="765"/>
    </row>
    <row r="9" spans="1:152" ht="5.25" customHeight="1" x14ac:dyDescent="0.15">
      <c r="A9" s="809"/>
      <c r="B9" s="809"/>
      <c r="C9" s="809"/>
      <c r="D9" s="809"/>
      <c r="E9" s="809"/>
      <c r="F9" s="710"/>
      <c r="G9" s="710"/>
      <c r="H9" s="710"/>
      <c r="I9" s="710"/>
      <c r="J9" s="710"/>
      <c r="K9" s="710"/>
      <c r="L9" s="710"/>
      <c r="M9" s="710"/>
      <c r="N9" s="710"/>
      <c r="O9" s="710"/>
      <c r="P9" s="710"/>
      <c r="Q9" s="710"/>
      <c r="R9" s="1211"/>
      <c r="S9" s="979"/>
      <c r="T9" s="979"/>
      <c r="U9" s="979"/>
      <c r="V9" s="979"/>
      <c r="W9" s="980"/>
      <c r="X9" s="766"/>
      <c r="Y9" s="767"/>
      <c r="Z9" s="767"/>
      <c r="AA9" s="767"/>
      <c r="AB9" s="767"/>
      <c r="AC9" s="767"/>
      <c r="AD9" s="767"/>
      <c r="AE9" s="767"/>
      <c r="AF9" s="767"/>
      <c r="AG9" s="768"/>
      <c r="AH9" s="766"/>
      <c r="AI9" s="767"/>
      <c r="AJ9" s="767"/>
      <c r="AK9" s="767"/>
      <c r="AL9" s="767"/>
      <c r="AM9" s="767"/>
      <c r="AN9" s="767"/>
      <c r="AO9" s="767"/>
      <c r="AP9" s="767"/>
      <c r="AQ9" s="768"/>
      <c r="AR9" s="766"/>
      <c r="AS9" s="767"/>
      <c r="AT9" s="767"/>
      <c r="AU9" s="767"/>
      <c r="AV9" s="767"/>
      <c r="AW9" s="767"/>
      <c r="AX9" s="767"/>
      <c r="AY9" s="768"/>
      <c r="AZ9" s="766"/>
      <c r="BA9" s="767"/>
      <c r="BB9" s="767"/>
      <c r="BC9" s="767"/>
      <c r="BD9" s="767"/>
      <c r="BE9" s="767"/>
      <c r="BF9" s="767"/>
      <c r="BG9" s="767"/>
      <c r="BH9" s="767"/>
      <c r="BI9" s="768"/>
      <c r="BJ9" s="766"/>
      <c r="BK9" s="767"/>
      <c r="BL9" s="767"/>
      <c r="BM9" s="767"/>
      <c r="BN9" s="767"/>
      <c r="BO9" s="767"/>
      <c r="BP9" s="767"/>
      <c r="BQ9" s="768"/>
      <c r="BR9" s="766"/>
      <c r="BS9" s="767"/>
      <c r="BT9" s="767"/>
      <c r="BU9" s="767"/>
      <c r="BV9" s="767"/>
      <c r="BW9" s="767"/>
      <c r="BX9" s="767"/>
      <c r="BY9" s="767"/>
      <c r="BZ9" s="767"/>
      <c r="CA9" s="1213"/>
      <c r="CB9" s="1217"/>
      <c r="CC9" s="710"/>
      <c r="CD9" s="710"/>
      <c r="CE9" s="710"/>
      <c r="CF9" s="710"/>
      <c r="CG9" s="710"/>
      <c r="CH9" s="710"/>
      <c r="CI9" s="710"/>
      <c r="CJ9" s="710"/>
      <c r="CK9" s="710"/>
      <c r="CL9" s="710"/>
      <c r="CM9" s="710"/>
      <c r="CN9" s="1211"/>
      <c r="CO9" s="979"/>
      <c r="CP9" s="979"/>
      <c r="CQ9" s="979"/>
      <c r="CR9" s="979"/>
      <c r="CS9" s="980"/>
      <c r="CT9" s="766"/>
      <c r="CU9" s="767"/>
      <c r="CV9" s="767"/>
      <c r="CW9" s="767"/>
      <c r="CX9" s="767"/>
      <c r="CY9" s="767"/>
      <c r="CZ9" s="767"/>
      <c r="DA9" s="767"/>
      <c r="DB9" s="767"/>
      <c r="DC9" s="768"/>
      <c r="DD9" s="766"/>
      <c r="DE9" s="767"/>
      <c r="DF9" s="767"/>
      <c r="DG9" s="767"/>
      <c r="DH9" s="767"/>
      <c r="DI9" s="767"/>
      <c r="DJ9" s="767"/>
      <c r="DK9" s="767"/>
      <c r="DL9" s="767"/>
      <c r="DM9" s="768"/>
      <c r="DN9" s="766"/>
      <c r="DO9" s="767"/>
      <c r="DP9" s="767"/>
      <c r="DQ9" s="767"/>
      <c r="DR9" s="767"/>
      <c r="DS9" s="767"/>
      <c r="DT9" s="767"/>
      <c r="DU9" s="768"/>
      <c r="DV9" s="766"/>
      <c r="DW9" s="767"/>
      <c r="DX9" s="767"/>
      <c r="DY9" s="767"/>
      <c r="DZ9" s="767"/>
      <c r="EA9" s="767"/>
      <c r="EB9" s="767"/>
      <c r="EC9" s="767"/>
      <c r="ED9" s="767"/>
      <c r="EE9" s="768"/>
      <c r="EF9" s="766"/>
      <c r="EG9" s="767"/>
      <c r="EH9" s="767"/>
      <c r="EI9" s="767"/>
      <c r="EJ9" s="767"/>
      <c r="EK9" s="767"/>
      <c r="EL9" s="767"/>
      <c r="EM9" s="768"/>
      <c r="EN9" s="766"/>
      <c r="EO9" s="767"/>
      <c r="EP9" s="767"/>
      <c r="EQ9" s="767"/>
      <c r="ER9" s="767"/>
      <c r="ES9" s="767"/>
      <c r="ET9" s="767"/>
      <c r="EU9" s="767"/>
      <c r="EV9" s="768"/>
    </row>
    <row r="10" spans="1:152" ht="5.25" customHeight="1" x14ac:dyDescent="0.15">
      <c r="A10" s="809"/>
      <c r="B10" s="809"/>
      <c r="C10" s="809"/>
      <c r="D10" s="809"/>
      <c r="E10" s="809"/>
      <c r="F10" s="810" t="s">
        <v>375</v>
      </c>
      <c r="G10" s="810"/>
      <c r="H10" s="1077"/>
      <c r="I10" s="1077"/>
      <c r="J10" s="1077"/>
      <c r="K10" s="1077"/>
      <c r="L10" s="1077"/>
      <c r="M10" s="1077"/>
      <c r="N10" s="1077"/>
      <c r="O10" s="1077"/>
      <c r="P10" s="1077"/>
      <c r="Q10" s="1077"/>
      <c r="R10" s="1180"/>
      <c r="S10" s="1135"/>
      <c r="T10" s="1135"/>
      <c r="U10" s="1135"/>
      <c r="V10" s="1135" t="s">
        <v>204</v>
      </c>
      <c r="W10" s="1136"/>
      <c r="X10" s="1184"/>
      <c r="Y10" s="1185"/>
      <c r="Z10" s="1185"/>
      <c r="AA10" s="1185"/>
      <c r="AB10" s="1185"/>
      <c r="AC10" s="1185"/>
      <c r="AD10" s="1185"/>
      <c r="AE10" s="1185"/>
      <c r="AF10" s="1190" t="s">
        <v>144</v>
      </c>
      <c r="AG10" s="1191"/>
      <c r="AH10" s="1192"/>
      <c r="AI10" s="1193"/>
      <c r="AJ10" s="1193"/>
      <c r="AK10" s="1193"/>
      <c r="AL10" s="1193"/>
      <c r="AM10" s="1193"/>
      <c r="AN10" s="1193"/>
      <c r="AO10" s="1193"/>
      <c r="AP10" s="1198" t="s">
        <v>144</v>
      </c>
      <c r="AQ10" s="1199"/>
      <c r="AR10" s="1056"/>
      <c r="AS10" s="1167"/>
      <c r="AT10" s="1167"/>
      <c r="AU10" s="1167"/>
      <c r="AV10" s="1167"/>
      <c r="AW10" s="1168"/>
      <c r="AX10" s="1135" t="s">
        <v>207</v>
      </c>
      <c r="AY10" s="1136"/>
      <c r="AZ10" s="1169"/>
      <c r="BA10" s="1170"/>
      <c r="BB10" s="1170"/>
      <c r="BC10" s="1170"/>
      <c r="BD10" s="1170"/>
      <c r="BE10" s="1170"/>
      <c r="BF10" s="1170"/>
      <c r="BG10" s="1170"/>
      <c r="BH10" s="1175" t="s">
        <v>144</v>
      </c>
      <c r="BI10" s="1176"/>
      <c r="BJ10" s="1077"/>
      <c r="BK10" s="1177"/>
      <c r="BL10" s="1177"/>
      <c r="BM10" s="1177"/>
      <c r="BN10" s="1177"/>
      <c r="BO10" s="1178"/>
      <c r="BP10" s="1135" t="s">
        <v>207</v>
      </c>
      <c r="BQ10" s="1136"/>
      <c r="BR10" s="1169"/>
      <c r="BS10" s="1170"/>
      <c r="BT10" s="1170"/>
      <c r="BU10" s="1170"/>
      <c r="BV10" s="1170"/>
      <c r="BW10" s="1170"/>
      <c r="BX10" s="1170"/>
      <c r="BY10" s="1170"/>
      <c r="BZ10" s="1175" t="s">
        <v>144</v>
      </c>
      <c r="CA10" s="1179"/>
      <c r="CB10" s="811" t="s">
        <v>273</v>
      </c>
      <c r="CC10" s="812"/>
      <c r="CD10" s="1056"/>
      <c r="CE10" s="1056"/>
      <c r="CF10" s="1056"/>
      <c r="CG10" s="1056"/>
      <c r="CH10" s="1056"/>
      <c r="CI10" s="1056"/>
      <c r="CJ10" s="1056"/>
      <c r="CK10" s="1056"/>
      <c r="CL10" s="1056"/>
      <c r="CM10" s="1056"/>
      <c r="CN10" s="1180"/>
      <c r="CO10" s="1135"/>
      <c r="CP10" s="1135"/>
      <c r="CQ10" s="1135"/>
      <c r="CR10" s="1135" t="s">
        <v>274</v>
      </c>
      <c r="CS10" s="1136"/>
      <c r="CT10" s="1068"/>
      <c r="CU10" s="1069"/>
      <c r="CV10" s="1069"/>
      <c r="CW10" s="1069"/>
      <c r="CX10" s="1069"/>
      <c r="CY10" s="1069"/>
      <c r="CZ10" s="1069"/>
      <c r="DA10" s="1069"/>
      <c r="DB10" s="1069" t="s">
        <v>144</v>
      </c>
      <c r="DC10" s="1070"/>
      <c r="DD10" s="1068"/>
      <c r="DE10" s="1069"/>
      <c r="DF10" s="1069"/>
      <c r="DG10" s="1069"/>
      <c r="DH10" s="1069"/>
      <c r="DI10" s="1069"/>
      <c r="DJ10" s="1069"/>
      <c r="DK10" s="1069"/>
      <c r="DL10" s="1069" t="s">
        <v>144</v>
      </c>
      <c r="DM10" s="1070"/>
      <c r="DN10" s="1132"/>
      <c r="DO10" s="1161"/>
      <c r="DP10" s="1161"/>
      <c r="DQ10" s="1161"/>
      <c r="DR10" s="1161"/>
      <c r="DS10" s="1162"/>
      <c r="DT10" s="1163" t="s">
        <v>207</v>
      </c>
      <c r="DU10" s="1164"/>
      <c r="DV10" s="1068"/>
      <c r="DW10" s="1069"/>
      <c r="DX10" s="1069"/>
      <c r="DY10" s="1069"/>
      <c r="DZ10" s="1069"/>
      <c r="EA10" s="1069"/>
      <c r="EB10" s="1069"/>
      <c r="EC10" s="1069"/>
      <c r="ED10" s="1069" t="s">
        <v>144</v>
      </c>
      <c r="EE10" s="1070"/>
      <c r="EF10" s="1056"/>
      <c r="EG10" s="1167"/>
      <c r="EH10" s="1167"/>
      <c r="EI10" s="1167"/>
      <c r="EJ10" s="1167"/>
      <c r="EK10" s="1168"/>
      <c r="EL10" s="1135" t="s">
        <v>207</v>
      </c>
      <c r="EM10" s="1136"/>
      <c r="EN10" s="1068"/>
      <c r="EO10" s="1069"/>
      <c r="EP10" s="1069"/>
      <c r="EQ10" s="1069"/>
      <c r="ER10" s="1069"/>
      <c r="ES10" s="1069"/>
      <c r="ET10" s="1069"/>
      <c r="EU10" s="1069" t="s">
        <v>144</v>
      </c>
      <c r="EV10" s="1070"/>
    </row>
    <row r="11" spans="1:152" ht="5.25" customHeight="1" x14ac:dyDescent="0.15">
      <c r="A11" s="809"/>
      <c r="B11" s="809"/>
      <c r="C11" s="809"/>
      <c r="D11" s="809"/>
      <c r="E11" s="809"/>
      <c r="F11" s="810"/>
      <c r="G11" s="810"/>
      <c r="H11" s="1077"/>
      <c r="I11" s="1077"/>
      <c r="J11" s="1077"/>
      <c r="K11" s="1077"/>
      <c r="L11" s="1077"/>
      <c r="M11" s="1077"/>
      <c r="N11" s="1077"/>
      <c r="O11" s="1077"/>
      <c r="P11" s="1077"/>
      <c r="Q11" s="1077"/>
      <c r="R11" s="1181"/>
      <c r="S11" s="1137"/>
      <c r="T11" s="1137"/>
      <c r="U11" s="1137"/>
      <c r="V11" s="1137"/>
      <c r="W11" s="1138"/>
      <c r="X11" s="1186"/>
      <c r="Y11" s="1187"/>
      <c r="Z11" s="1187"/>
      <c r="AA11" s="1187"/>
      <c r="AB11" s="1187"/>
      <c r="AC11" s="1187"/>
      <c r="AD11" s="1187"/>
      <c r="AE11" s="1187"/>
      <c r="AF11" s="1143"/>
      <c r="AG11" s="1144"/>
      <c r="AH11" s="1194"/>
      <c r="AI11" s="1195"/>
      <c r="AJ11" s="1195"/>
      <c r="AK11" s="1195"/>
      <c r="AL11" s="1195"/>
      <c r="AM11" s="1195"/>
      <c r="AN11" s="1195"/>
      <c r="AO11" s="1195"/>
      <c r="AP11" s="1147"/>
      <c r="AQ11" s="1148"/>
      <c r="AR11" s="1167"/>
      <c r="AS11" s="1167"/>
      <c r="AT11" s="1167"/>
      <c r="AU11" s="1167"/>
      <c r="AV11" s="1167"/>
      <c r="AW11" s="1168"/>
      <c r="AX11" s="1137"/>
      <c r="AY11" s="1138"/>
      <c r="AZ11" s="1171"/>
      <c r="BA11" s="1172"/>
      <c r="BB11" s="1172"/>
      <c r="BC11" s="1172"/>
      <c r="BD11" s="1172"/>
      <c r="BE11" s="1172"/>
      <c r="BF11" s="1172"/>
      <c r="BG11" s="1172"/>
      <c r="BH11" s="1151"/>
      <c r="BI11" s="1152"/>
      <c r="BJ11" s="1177"/>
      <c r="BK11" s="1177"/>
      <c r="BL11" s="1177"/>
      <c r="BM11" s="1177"/>
      <c r="BN11" s="1177"/>
      <c r="BO11" s="1178"/>
      <c r="BP11" s="1137"/>
      <c r="BQ11" s="1138"/>
      <c r="BR11" s="1171"/>
      <c r="BS11" s="1172"/>
      <c r="BT11" s="1172"/>
      <c r="BU11" s="1172"/>
      <c r="BV11" s="1172"/>
      <c r="BW11" s="1172"/>
      <c r="BX11" s="1172"/>
      <c r="BY11" s="1172"/>
      <c r="BZ11" s="1151"/>
      <c r="CA11" s="1155"/>
      <c r="CB11" s="813"/>
      <c r="CC11" s="814"/>
      <c r="CD11" s="1056"/>
      <c r="CE11" s="1056"/>
      <c r="CF11" s="1056"/>
      <c r="CG11" s="1056"/>
      <c r="CH11" s="1056"/>
      <c r="CI11" s="1056"/>
      <c r="CJ11" s="1056"/>
      <c r="CK11" s="1056"/>
      <c r="CL11" s="1056"/>
      <c r="CM11" s="1056"/>
      <c r="CN11" s="1181"/>
      <c r="CO11" s="1137"/>
      <c r="CP11" s="1137"/>
      <c r="CQ11" s="1137"/>
      <c r="CR11" s="1137"/>
      <c r="CS11" s="1138"/>
      <c r="CT11" s="1071"/>
      <c r="CU11" s="1072"/>
      <c r="CV11" s="1072"/>
      <c r="CW11" s="1072"/>
      <c r="CX11" s="1072"/>
      <c r="CY11" s="1072"/>
      <c r="CZ11" s="1072"/>
      <c r="DA11" s="1072"/>
      <c r="DB11" s="1072"/>
      <c r="DC11" s="1073"/>
      <c r="DD11" s="1071"/>
      <c r="DE11" s="1072"/>
      <c r="DF11" s="1072"/>
      <c r="DG11" s="1072"/>
      <c r="DH11" s="1072"/>
      <c r="DI11" s="1072"/>
      <c r="DJ11" s="1072"/>
      <c r="DK11" s="1072"/>
      <c r="DL11" s="1072"/>
      <c r="DM11" s="1073"/>
      <c r="DN11" s="1161"/>
      <c r="DO11" s="1161"/>
      <c r="DP11" s="1161"/>
      <c r="DQ11" s="1161"/>
      <c r="DR11" s="1161"/>
      <c r="DS11" s="1162"/>
      <c r="DT11" s="1165"/>
      <c r="DU11" s="1166"/>
      <c r="DV11" s="1071"/>
      <c r="DW11" s="1072"/>
      <c r="DX11" s="1072"/>
      <c r="DY11" s="1072"/>
      <c r="DZ11" s="1072"/>
      <c r="EA11" s="1072"/>
      <c r="EB11" s="1072"/>
      <c r="EC11" s="1072"/>
      <c r="ED11" s="1072"/>
      <c r="EE11" s="1073"/>
      <c r="EF11" s="1167"/>
      <c r="EG11" s="1167"/>
      <c r="EH11" s="1167"/>
      <c r="EI11" s="1167"/>
      <c r="EJ11" s="1167"/>
      <c r="EK11" s="1168"/>
      <c r="EL11" s="1137"/>
      <c r="EM11" s="1138"/>
      <c r="EN11" s="1071"/>
      <c r="EO11" s="1072"/>
      <c r="EP11" s="1072"/>
      <c r="EQ11" s="1072"/>
      <c r="ER11" s="1072"/>
      <c r="ES11" s="1072"/>
      <c r="ET11" s="1072"/>
      <c r="EU11" s="1072"/>
      <c r="EV11" s="1073"/>
    </row>
    <row r="12" spans="1:152" ht="5.25" customHeight="1" x14ac:dyDescent="0.15">
      <c r="A12" s="809"/>
      <c r="B12" s="809"/>
      <c r="C12" s="809"/>
      <c r="D12" s="809"/>
      <c r="E12" s="809"/>
      <c r="F12" s="810"/>
      <c r="G12" s="810"/>
      <c r="H12" s="1077"/>
      <c r="I12" s="1077"/>
      <c r="J12" s="1077"/>
      <c r="K12" s="1077"/>
      <c r="L12" s="1077"/>
      <c r="M12" s="1077"/>
      <c r="N12" s="1077"/>
      <c r="O12" s="1077"/>
      <c r="P12" s="1077"/>
      <c r="Q12" s="1077"/>
      <c r="R12" s="1181"/>
      <c r="S12" s="1137"/>
      <c r="T12" s="1137"/>
      <c r="U12" s="1137"/>
      <c r="V12" s="1139"/>
      <c r="W12" s="1140"/>
      <c r="X12" s="1186"/>
      <c r="Y12" s="1187"/>
      <c r="Z12" s="1187"/>
      <c r="AA12" s="1187"/>
      <c r="AB12" s="1187"/>
      <c r="AC12" s="1187"/>
      <c r="AD12" s="1187"/>
      <c r="AE12" s="1187"/>
      <c r="AF12" s="1143"/>
      <c r="AG12" s="1144"/>
      <c r="AH12" s="1194"/>
      <c r="AI12" s="1195"/>
      <c r="AJ12" s="1195"/>
      <c r="AK12" s="1195"/>
      <c r="AL12" s="1195"/>
      <c r="AM12" s="1195"/>
      <c r="AN12" s="1195"/>
      <c r="AO12" s="1195"/>
      <c r="AP12" s="1147"/>
      <c r="AQ12" s="1148"/>
      <c r="AR12" s="1167"/>
      <c r="AS12" s="1167"/>
      <c r="AT12" s="1167"/>
      <c r="AU12" s="1167"/>
      <c r="AV12" s="1167"/>
      <c r="AW12" s="1168"/>
      <c r="AX12" s="1139"/>
      <c r="AY12" s="1140"/>
      <c r="AZ12" s="1171"/>
      <c r="BA12" s="1172"/>
      <c r="BB12" s="1172"/>
      <c r="BC12" s="1172"/>
      <c r="BD12" s="1172"/>
      <c r="BE12" s="1172"/>
      <c r="BF12" s="1172"/>
      <c r="BG12" s="1172"/>
      <c r="BH12" s="1151"/>
      <c r="BI12" s="1152"/>
      <c r="BJ12" s="1177"/>
      <c r="BK12" s="1177"/>
      <c r="BL12" s="1177"/>
      <c r="BM12" s="1177"/>
      <c r="BN12" s="1177"/>
      <c r="BO12" s="1178"/>
      <c r="BP12" s="1139"/>
      <c r="BQ12" s="1140"/>
      <c r="BR12" s="1171"/>
      <c r="BS12" s="1172"/>
      <c r="BT12" s="1172"/>
      <c r="BU12" s="1172"/>
      <c r="BV12" s="1172"/>
      <c r="BW12" s="1172"/>
      <c r="BX12" s="1172"/>
      <c r="BY12" s="1172"/>
      <c r="BZ12" s="1151"/>
      <c r="CA12" s="1155"/>
      <c r="CB12" s="813"/>
      <c r="CC12" s="814"/>
      <c r="CD12" s="1056"/>
      <c r="CE12" s="1056"/>
      <c r="CF12" s="1056"/>
      <c r="CG12" s="1056"/>
      <c r="CH12" s="1056"/>
      <c r="CI12" s="1056"/>
      <c r="CJ12" s="1056"/>
      <c r="CK12" s="1056"/>
      <c r="CL12" s="1056"/>
      <c r="CM12" s="1056"/>
      <c r="CN12" s="1181"/>
      <c r="CO12" s="1137"/>
      <c r="CP12" s="1137"/>
      <c r="CQ12" s="1137"/>
      <c r="CR12" s="1139"/>
      <c r="CS12" s="1140"/>
      <c r="CT12" s="1071"/>
      <c r="CU12" s="1072"/>
      <c r="CV12" s="1072"/>
      <c r="CW12" s="1072"/>
      <c r="CX12" s="1072"/>
      <c r="CY12" s="1072"/>
      <c r="CZ12" s="1072"/>
      <c r="DA12" s="1072"/>
      <c r="DB12" s="1072"/>
      <c r="DC12" s="1073"/>
      <c r="DD12" s="1071"/>
      <c r="DE12" s="1072"/>
      <c r="DF12" s="1072"/>
      <c r="DG12" s="1072"/>
      <c r="DH12" s="1072"/>
      <c r="DI12" s="1072"/>
      <c r="DJ12" s="1072"/>
      <c r="DK12" s="1072"/>
      <c r="DL12" s="1072"/>
      <c r="DM12" s="1073"/>
      <c r="DN12" s="1161"/>
      <c r="DO12" s="1161"/>
      <c r="DP12" s="1161"/>
      <c r="DQ12" s="1161"/>
      <c r="DR12" s="1161"/>
      <c r="DS12" s="1162"/>
      <c r="DT12" s="1157"/>
      <c r="DU12" s="1158"/>
      <c r="DV12" s="1071"/>
      <c r="DW12" s="1072"/>
      <c r="DX12" s="1072"/>
      <c r="DY12" s="1072"/>
      <c r="DZ12" s="1072"/>
      <c r="EA12" s="1072"/>
      <c r="EB12" s="1072"/>
      <c r="EC12" s="1072"/>
      <c r="ED12" s="1072"/>
      <c r="EE12" s="1073"/>
      <c r="EF12" s="1167"/>
      <c r="EG12" s="1167"/>
      <c r="EH12" s="1167"/>
      <c r="EI12" s="1167"/>
      <c r="EJ12" s="1167"/>
      <c r="EK12" s="1168"/>
      <c r="EL12" s="1139"/>
      <c r="EM12" s="1140"/>
      <c r="EN12" s="1071"/>
      <c r="EO12" s="1072"/>
      <c r="EP12" s="1072"/>
      <c r="EQ12" s="1072"/>
      <c r="ER12" s="1072"/>
      <c r="ES12" s="1072"/>
      <c r="ET12" s="1072"/>
      <c r="EU12" s="1072"/>
      <c r="EV12" s="1073"/>
    </row>
    <row r="13" spans="1:152" ht="5.25" customHeight="1" x14ac:dyDescent="0.15">
      <c r="A13" s="809"/>
      <c r="B13" s="809"/>
      <c r="C13" s="809"/>
      <c r="D13" s="809"/>
      <c r="E13" s="809"/>
      <c r="F13" s="810"/>
      <c r="G13" s="810"/>
      <c r="H13" s="1077"/>
      <c r="I13" s="1077"/>
      <c r="J13" s="1077"/>
      <c r="K13" s="1077"/>
      <c r="L13" s="1077"/>
      <c r="M13" s="1077"/>
      <c r="N13" s="1077"/>
      <c r="O13" s="1077"/>
      <c r="P13" s="1077"/>
      <c r="Q13" s="1077"/>
      <c r="R13" s="1182"/>
      <c r="S13" s="1183"/>
      <c r="T13" s="1183"/>
      <c r="U13" s="1183"/>
      <c r="V13" s="1141"/>
      <c r="W13" s="1142"/>
      <c r="X13" s="1188"/>
      <c r="Y13" s="1189"/>
      <c r="Z13" s="1189"/>
      <c r="AA13" s="1189"/>
      <c r="AB13" s="1189"/>
      <c r="AC13" s="1189"/>
      <c r="AD13" s="1189"/>
      <c r="AE13" s="1189"/>
      <c r="AF13" s="1145"/>
      <c r="AG13" s="1146"/>
      <c r="AH13" s="1196"/>
      <c r="AI13" s="1197"/>
      <c r="AJ13" s="1197"/>
      <c r="AK13" s="1197"/>
      <c r="AL13" s="1197"/>
      <c r="AM13" s="1197"/>
      <c r="AN13" s="1197"/>
      <c r="AO13" s="1197"/>
      <c r="AP13" s="1149"/>
      <c r="AQ13" s="1150"/>
      <c r="AR13" s="1167"/>
      <c r="AS13" s="1167"/>
      <c r="AT13" s="1167"/>
      <c r="AU13" s="1167"/>
      <c r="AV13" s="1167"/>
      <c r="AW13" s="1168"/>
      <c r="AX13" s="1141"/>
      <c r="AY13" s="1142"/>
      <c r="AZ13" s="1173"/>
      <c r="BA13" s="1174"/>
      <c r="BB13" s="1174"/>
      <c r="BC13" s="1174"/>
      <c r="BD13" s="1174"/>
      <c r="BE13" s="1174"/>
      <c r="BF13" s="1174"/>
      <c r="BG13" s="1174"/>
      <c r="BH13" s="1153"/>
      <c r="BI13" s="1154"/>
      <c r="BJ13" s="1177"/>
      <c r="BK13" s="1177"/>
      <c r="BL13" s="1177"/>
      <c r="BM13" s="1177"/>
      <c r="BN13" s="1177"/>
      <c r="BO13" s="1178"/>
      <c r="BP13" s="1141"/>
      <c r="BQ13" s="1142"/>
      <c r="BR13" s="1173"/>
      <c r="BS13" s="1174"/>
      <c r="BT13" s="1174"/>
      <c r="BU13" s="1174"/>
      <c r="BV13" s="1174"/>
      <c r="BW13" s="1174"/>
      <c r="BX13" s="1174"/>
      <c r="BY13" s="1174"/>
      <c r="BZ13" s="1153"/>
      <c r="CA13" s="1156"/>
      <c r="CB13" s="813"/>
      <c r="CC13" s="814"/>
      <c r="CD13" s="1056"/>
      <c r="CE13" s="1056"/>
      <c r="CF13" s="1056"/>
      <c r="CG13" s="1056"/>
      <c r="CH13" s="1056"/>
      <c r="CI13" s="1056"/>
      <c r="CJ13" s="1056"/>
      <c r="CK13" s="1056"/>
      <c r="CL13" s="1056"/>
      <c r="CM13" s="1056"/>
      <c r="CN13" s="1182"/>
      <c r="CO13" s="1183"/>
      <c r="CP13" s="1183"/>
      <c r="CQ13" s="1183"/>
      <c r="CR13" s="1141"/>
      <c r="CS13" s="1142"/>
      <c r="CT13" s="1074"/>
      <c r="CU13" s="1075"/>
      <c r="CV13" s="1075"/>
      <c r="CW13" s="1075"/>
      <c r="CX13" s="1075"/>
      <c r="CY13" s="1075"/>
      <c r="CZ13" s="1075"/>
      <c r="DA13" s="1075"/>
      <c r="DB13" s="1075"/>
      <c r="DC13" s="1076"/>
      <c r="DD13" s="1074"/>
      <c r="DE13" s="1075"/>
      <c r="DF13" s="1075"/>
      <c r="DG13" s="1075"/>
      <c r="DH13" s="1075"/>
      <c r="DI13" s="1075"/>
      <c r="DJ13" s="1075"/>
      <c r="DK13" s="1075"/>
      <c r="DL13" s="1075"/>
      <c r="DM13" s="1076"/>
      <c r="DN13" s="1161"/>
      <c r="DO13" s="1161"/>
      <c r="DP13" s="1161"/>
      <c r="DQ13" s="1161"/>
      <c r="DR13" s="1161"/>
      <c r="DS13" s="1162"/>
      <c r="DT13" s="1159"/>
      <c r="DU13" s="1160"/>
      <c r="DV13" s="1074"/>
      <c r="DW13" s="1075"/>
      <c r="DX13" s="1075"/>
      <c r="DY13" s="1075"/>
      <c r="DZ13" s="1075"/>
      <c r="EA13" s="1075"/>
      <c r="EB13" s="1075"/>
      <c r="EC13" s="1075"/>
      <c r="ED13" s="1075"/>
      <c r="EE13" s="1076"/>
      <c r="EF13" s="1167"/>
      <c r="EG13" s="1167"/>
      <c r="EH13" s="1167"/>
      <c r="EI13" s="1167"/>
      <c r="EJ13" s="1167"/>
      <c r="EK13" s="1168"/>
      <c r="EL13" s="1141"/>
      <c r="EM13" s="1142"/>
      <c r="EN13" s="1074"/>
      <c r="EO13" s="1075"/>
      <c r="EP13" s="1075"/>
      <c r="EQ13" s="1075"/>
      <c r="ER13" s="1075"/>
      <c r="ES13" s="1075"/>
      <c r="ET13" s="1075"/>
      <c r="EU13" s="1075"/>
      <c r="EV13" s="1076"/>
    </row>
    <row r="14" spans="1:152" ht="5.25" customHeight="1" x14ac:dyDescent="0.15">
      <c r="A14" s="809"/>
      <c r="B14" s="809"/>
      <c r="C14" s="809"/>
      <c r="D14" s="809"/>
      <c r="E14" s="809"/>
      <c r="F14" s="810"/>
      <c r="G14" s="810"/>
      <c r="H14" s="1077"/>
      <c r="I14" s="1077"/>
      <c r="J14" s="1077"/>
      <c r="K14" s="1077"/>
      <c r="L14" s="1077"/>
      <c r="M14" s="1077"/>
      <c r="N14" s="1077"/>
      <c r="O14" s="1077"/>
      <c r="P14" s="1077"/>
      <c r="Q14" s="1077"/>
      <c r="R14" s="1056"/>
      <c r="S14" s="1057"/>
      <c r="T14" s="1057"/>
      <c r="U14" s="1057"/>
      <c r="V14" s="1057"/>
      <c r="W14" s="1057"/>
      <c r="X14" s="1078"/>
      <c r="Y14" s="1079"/>
      <c r="Z14" s="1079"/>
      <c r="AA14" s="1079"/>
      <c r="AB14" s="1079"/>
      <c r="AC14" s="1079"/>
      <c r="AD14" s="1079"/>
      <c r="AE14" s="1079"/>
      <c r="AF14" s="1079"/>
      <c r="AG14" s="1080"/>
      <c r="AH14" s="1134"/>
      <c r="AI14" s="1134"/>
      <c r="AJ14" s="1134"/>
      <c r="AK14" s="1134"/>
      <c r="AL14" s="1134"/>
      <c r="AM14" s="1134"/>
      <c r="AN14" s="1134"/>
      <c r="AO14" s="1134"/>
      <c r="AP14" s="1134"/>
      <c r="AQ14" s="1134"/>
      <c r="AR14" s="1056"/>
      <c r="AS14" s="1089"/>
      <c r="AT14" s="1089"/>
      <c r="AU14" s="1089"/>
      <c r="AV14" s="1089"/>
      <c r="AW14" s="1089"/>
      <c r="AX14" s="1089"/>
      <c r="AY14" s="1089"/>
      <c r="AZ14" s="1058"/>
      <c r="BA14" s="1058"/>
      <c r="BB14" s="1058"/>
      <c r="BC14" s="1058"/>
      <c r="BD14" s="1058"/>
      <c r="BE14" s="1058"/>
      <c r="BF14" s="1058"/>
      <c r="BG14" s="1058"/>
      <c r="BH14" s="1058"/>
      <c r="BI14" s="1058"/>
      <c r="BJ14" s="1056"/>
      <c r="BK14" s="1089"/>
      <c r="BL14" s="1089"/>
      <c r="BM14" s="1089"/>
      <c r="BN14" s="1089"/>
      <c r="BO14" s="1089"/>
      <c r="BP14" s="1089"/>
      <c r="BQ14" s="1089"/>
      <c r="BR14" s="1058"/>
      <c r="BS14" s="1058"/>
      <c r="BT14" s="1058"/>
      <c r="BU14" s="1058"/>
      <c r="BV14" s="1058"/>
      <c r="BW14" s="1058"/>
      <c r="BX14" s="1058"/>
      <c r="BY14" s="1058"/>
      <c r="BZ14" s="1058"/>
      <c r="CA14" s="1090"/>
      <c r="CB14" s="813"/>
      <c r="CC14" s="814"/>
      <c r="CD14" s="1056"/>
      <c r="CE14" s="1056"/>
      <c r="CF14" s="1056"/>
      <c r="CG14" s="1056"/>
      <c r="CH14" s="1056"/>
      <c r="CI14" s="1056"/>
      <c r="CJ14" s="1056"/>
      <c r="CK14" s="1056"/>
      <c r="CL14" s="1056"/>
      <c r="CM14" s="1056"/>
      <c r="CN14" s="1056"/>
      <c r="CO14" s="1057"/>
      <c r="CP14" s="1057"/>
      <c r="CQ14" s="1057"/>
      <c r="CR14" s="1057"/>
      <c r="CS14" s="1057"/>
      <c r="CT14" s="1129"/>
      <c r="CU14" s="1129"/>
      <c r="CV14" s="1129"/>
      <c r="CW14" s="1129"/>
      <c r="CX14" s="1129"/>
      <c r="CY14" s="1129"/>
      <c r="CZ14" s="1129"/>
      <c r="DA14" s="1129"/>
      <c r="DB14" s="1129"/>
      <c r="DC14" s="1129"/>
      <c r="DD14" s="1129"/>
      <c r="DE14" s="1129"/>
      <c r="DF14" s="1129"/>
      <c r="DG14" s="1129"/>
      <c r="DH14" s="1129"/>
      <c r="DI14" s="1129"/>
      <c r="DJ14" s="1129"/>
      <c r="DK14" s="1129"/>
      <c r="DL14" s="1129"/>
      <c r="DM14" s="1129"/>
      <c r="DN14" s="1132"/>
      <c r="DO14" s="1133"/>
      <c r="DP14" s="1133"/>
      <c r="DQ14" s="1133"/>
      <c r="DR14" s="1133"/>
      <c r="DS14" s="1133"/>
      <c r="DT14" s="1133"/>
      <c r="DU14" s="1133"/>
      <c r="DV14" s="1129"/>
      <c r="DW14" s="1129"/>
      <c r="DX14" s="1129"/>
      <c r="DY14" s="1129"/>
      <c r="DZ14" s="1129"/>
      <c r="EA14" s="1129"/>
      <c r="EB14" s="1129"/>
      <c r="EC14" s="1129"/>
      <c r="ED14" s="1129"/>
      <c r="EE14" s="1129"/>
      <c r="EF14" s="1056"/>
      <c r="EG14" s="1089"/>
      <c r="EH14" s="1089"/>
      <c r="EI14" s="1089"/>
      <c r="EJ14" s="1089"/>
      <c r="EK14" s="1089"/>
      <c r="EL14" s="1089"/>
      <c r="EM14" s="1089"/>
      <c r="EN14" s="1129"/>
      <c r="EO14" s="1129"/>
      <c r="EP14" s="1129"/>
      <c r="EQ14" s="1129"/>
      <c r="ER14" s="1129"/>
      <c r="ES14" s="1129"/>
      <c r="ET14" s="1129"/>
      <c r="EU14" s="1129"/>
      <c r="EV14" s="1129"/>
    </row>
    <row r="15" spans="1:152" ht="5.25" customHeight="1" x14ac:dyDescent="0.15">
      <c r="A15" s="809"/>
      <c r="B15" s="809"/>
      <c r="C15" s="809"/>
      <c r="D15" s="809"/>
      <c r="E15" s="809"/>
      <c r="F15" s="810"/>
      <c r="G15" s="810"/>
      <c r="H15" s="1077"/>
      <c r="I15" s="1077"/>
      <c r="J15" s="1077"/>
      <c r="K15" s="1077"/>
      <c r="L15" s="1077"/>
      <c r="M15" s="1077"/>
      <c r="N15" s="1077"/>
      <c r="O15" s="1077"/>
      <c r="P15" s="1077"/>
      <c r="Q15" s="1077"/>
      <c r="R15" s="1057"/>
      <c r="S15" s="1057"/>
      <c r="T15" s="1057"/>
      <c r="U15" s="1057"/>
      <c r="V15" s="1057"/>
      <c r="W15" s="1057"/>
      <c r="X15" s="1081"/>
      <c r="Y15" s="1082"/>
      <c r="Z15" s="1082"/>
      <c r="AA15" s="1082"/>
      <c r="AB15" s="1082"/>
      <c r="AC15" s="1082"/>
      <c r="AD15" s="1082"/>
      <c r="AE15" s="1082"/>
      <c r="AF15" s="1082"/>
      <c r="AG15" s="1083"/>
      <c r="AH15" s="1134"/>
      <c r="AI15" s="1134"/>
      <c r="AJ15" s="1134"/>
      <c r="AK15" s="1134"/>
      <c r="AL15" s="1134"/>
      <c r="AM15" s="1134"/>
      <c r="AN15" s="1134"/>
      <c r="AO15" s="1134"/>
      <c r="AP15" s="1134"/>
      <c r="AQ15" s="1134"/>
      <c r="AR15" s="1089"/>
      <c r="AS15" s="1089"/>
      <c r="AT15" s="1089"/>
      <c r="AU15" s="1089"/>
      <c r="AV15" s="1089"/>
      <c r="AW15" s="1089"/>
      <c r="AX15" s="1089"/>
      <c r="AY15" s="1089"/>
      <c r="AZ15" s="1058"/>
      <c r="BA15" s="1058"/>
      <c r="BB15" s="1058"/>
      <c r="BC15" s="1058"/>
      <c r="BD15" s="1058"/>
      <c r="BE15" s="1058"/>
      <c r="BF15" s="1058"/>
      <c r="BG15" s="1058"/>
      <c r="BH15" s="1058"/>
      <c r="BI15" s="1058"/>
      <c r="BJ15" s="1089"/>
      <c r="BK15" s="1089"/>
      <c r="BL15" s="1089"/>
      <c r="BM15" s="1089"/>
      <c r="BN15" s="1089"/>
      <c r="BO15" s="1089"/>
      <c r="BP15" s="1089"/>
      <c r="BQ15" s="1089"/>
      <c r="BR15" s="1058"/>
      <c r="BS15" s="1058"/>
      <c r="BT15" s="1058"/>
      <c r="BU15" s="1058"/>
      <c r="BV15" s="1058"/>
      <c r="BW15" s="1058"/>
      <c r="BX15" s="1058"/>
      <c r="BY15" s="1058"/>
      <c r="BZ15" s="1058"/>
      <c r="CA15" s="1090"/>
      <c r="CB15" s="813"/>
      <c r="CC15" s="814"/>
      <c r="CD15" s="1056"/>
      <c r="CE15" s="1056"/>
      <c r="CF15" s="1056"/>
      <c r="CG15" s="1056"/>
      <c r="CH15" s="1056"/>
      <c r="CI15" s="1056"/>
      <c r="CJ15" s="1056"/>
      <c r="CK15" s="1056"/>
      <c r="CL15" s="1056"/>
      <c r="CM15" s="1056"/>
      <c r="CN15" s="1057"/>
      <c r="CO15" s="1057"/>
      <c r="CP15" s="1057"/>
      <c r="CQ15" s="1057"/>
      <c r="CR15" s="1057"/>
      <c r="CS15" s="1057"/>
      <c r="CT15" s="1129"/>
      <c r="CU15" s="1129"/>
      <c r="CV15" s="1129"/>
      <c r="CW15" s="1129"/>
      <c r="CX15" s="1129"/>
      <c r="CY15" s="1129"/>
      <c r="CZ15" s="1129"/>
      <c r="DA15" s="1129"/>
      <c r="DB15" s="1129"/>
      <c r="DC15" s="1129"/>
      <c r="DD15" s="1129"/>
      <c r="DE15" s="1129"/>
      <c r="DF15" s="1129"/>
      <c r="DG15" s="1129"/>
      <c r="DH15" s="1129"/>
      <c r="DI15" s="1129"/>
      <c r="DJ15" s="1129"/>
      <c r="DK15" s="1129"/>
      <c r="DL15" s="1129"/>
      <c r="DM15" s="1129"/>
      <c r="DN15" s="1133"/>
      <c r="DO15" s="1133"/>
      <c r="DP15" s="1133"/>
      <c r="DQ15" s="1133"/>
      <c r="DR15" s="1133"/>
      <c r="DS15" s="1133"/>
      <c r="DT15" s="1133"/>
      <c r="DU15" s="1133"/>
      <c r="DV15" s="1129"/>
      <c r="DW15" s="1129"/>
      <c r="DX15" s="1129"/>
      <c r="DY15" s="1129"/>
      <c r="DZ15" s="1129"/>
      <c r="EA15" s="1129"/>
      <c r="EB15" s="1129"/>
      <c r="EC15" s="1129"/>
      <c r="ED15" s="1129"/>
      <c r="EE15" s="1129"/>
      <c r="EF15" s="1089"/>
      <c r="EG15" s="1089"/>
      <c r="EH15" s="1089"/>
      <c r="EI15" s="1089"/>
      <c r="EJ15" s="1089"/>
      <c r="EK15" s="1089"/>
      <c r="EL15" s="1089"/>
      <c r="EM15" s="1089"/>
      <c r="EN15" s="1129"/>
      <c r="EO15" s="1129"/>
      <c r="EP15" s="1129"/>
      <c r="EQ15" s="1129"/>
      <c r="ER15" s="1129"/>
      <c r="ES15" s="1129"/>
      <c r="ET15" s="1129"/>
      <c r="EU15" s="1129"/>
      <c r="EV15" s="1129"/>
    </row>
    <row r="16" spans="1:152" ht="5.25" customHeight="1" x14ac:dyDescent="0.15">
      <c r="A16" s="809"/>
      <c r="B16" s="809"/>
      <c r="C16" s="809"/>
      <c r="D16" s="809"/>
      <c r="E16" s="809"/>
      <c r="F16" s="810"/>
      <c r="G16" s="810"/>
      <c r="H16" s="1077"/>
      <c r="I16" s="1077"/>
      <c r="J16" s="1077"/>
      <c r="K16" s="1077"/>
      <c r="L16" s="1077"/>
      <c r="M16" s="1077"/>
      <c r="N16" s="1077"/>
      <c r="O16" s="1077"/>
      <c r="P16" s="1077"/>
      <c r="Q16" s="1077"/>
      <c r="R16" s="1057"/>
      <c r="S16" s="1057"/>
      <c r="T16" s="1057"/>
      <c r="U16" s="1057"/>
      <c r="V16" s="1057"/>
      <c r="W16" s="1057"/>
      <c r="X16" s="1081"/>
      <c r="Y16" s="1082"/>
      <c r="Z16" s="1082"/>
      <c r="AA16" s="1082"/>
      <c r="AB16" s="1082"/>
      <c r="AC16" s="1082"/>
      <c r="AD16" s="1082"/>
      <c r="AE16" s="1082"/>
      <c r="AF16" s="1082"/>
      <c r="AG16" s="1083"/>
      <c r="AH16" s="1134"/>
      <c r="AI16" s="1134"/>
      <c r="AJ16" s="1134"/>
      <c r="AK16" s="1134"/>
      <c r="AL16" s="1134"/>
      <c r="AM16" s="1134"/>
      <c r="AN16" s="1134"/>
      <c r="AO16" s="1134"/>
      <c r="AP16" s="1134"/>
      <c r="AQ16" s="1134"/>
      <c r="AR16" s="1089"/>
      <c r="AS16" s="1089"/>
      <c r="AT16" s="1089"/>
      <c r="AU16" s="1089"/>
      <c r="AV16" s="1089"/>
      <c r="AW16" s="1089"/>
      <c r="AX16" s="1089"/>
      <c r="AY16" s="1089"/>
      <c r="AZ16" s="1058"/>
      <c r="BA16" s="1058"/>
      <c r="BB16" s="1058"/>
      <c r="BC16" s="1058"/>
      <c r="BD16" s="1058"/>
      <c r="BE16" s="1058"/>
      <c r="BF16" s="1058"/>
      <c r="BG16" s="1058"/>
      <c r="BH16" s="1058"/>
      <c r="BI16" s="1058"/>
      <c r="BJ16" s="1089"/>
      <c r="BK16" s="1089"/>
      <c r="BL16" s="1089"/>
      <c r="BM16" s="1089"/>
      <c r="BN16" s="1089"/>
      <c r="BO16" s="1089"/>
      <c r="BP16" s="1089"/>
      <c r="BQ16" s="1089"/>
      <c r="BR16" s="1058"/>
      <c r="BS16" s="1058"/>
      <c r="BT16" s="1058"/>
      <c r="BU16" s="1058"/>
      <c r="BV16" s="1058"/>
      <c r="BW16" s="1058"/>
      <c r="BX16" s="1058"/>
      <c r="BY16" s="1058"/>
      <c r="BZ16" s="1058"/>
      <c r="CA16" s="1090"/>
      <c r="CB16" s="813"/>
      <c r="CC16" s="814"/>
      <c r="CD16" s="1056"/>
      <c r="CE16" s="1056"/>
      <c r="CF16" s="1056"/>
      <c r="CG16" s="1056"/>
      <c r="CH16" s="1056"/>
      <c r="CI16" s="1056"/>
      <c r="CJ16" s="1056"/>
      <c r="CK16" s="1056"/>
      <c r="CL16" s="1056"/>
      <c r="CM16" s="1056"/>
      <c r="CN16" s="1057"/>
      <c r="CO16" s="1057"/>
      <c r="CP16" s="1057"/>
      <c r="CQ16" s="1057"/>
      <c r="CR16" s="1057"/>
      <c r="CS16" s="1057"/>
      <c r="CT16" s="1129"/>
      <c r="CU16" s="1129"/>
      <c r="CV16" s="1129"/>
      <c r="CW16" s="1129"/>
      <c r="CX16" s="1129"/>
      <c r="CY16" s="1129"/>
      <c r="CZ16" s="1129"/>
      <c r="DA16" s="1129"/>
      <c r="DB16" s="1129"/>
      <c r="DC16" s="1129"/>
      <c r="DD16" s="1129"/>
      <c r="DE16" s="1129"/>
      <c r="DF16" s="1129"/>
      <c r="DG16" s="1129"/>
      <c r="DH16" s="1129"/>
      <c r="DI16" s="1129"/>
      <c r="DJ16" s="1129"/>
      <c r="DK16" s="1129"/>
      <c r="DL16" s="1129"/>
      <c r="DM16" s="1129"/>
      <c r="DN16" s="1133"/>
      <c r="DO16" s="1133"/>
      <c r="DP16" s="1133"/>
      <c r="DQ16" s="1133"/>
      <c r="DR16" s="1133"/>
      <c r="DS16" s="1133"/>
      <c r="DT16" s="1133"/>
      <c r="DU16" s="1133"/>
      <c r="DV16" s="1129"/>
      <c r="DW16" s="1129"/>
      <c r="DX16" s="1129"/>
      <c r="DY16" s="1129"/>
      <c r="DZ16" s="1129"/>
      <c r="EA16" s="1129"/>
      <c r="EB16" s="1129"/>
      <c r="EC16" s="1129"/>
      <c r="ED16" s="1129"/>
      <c r="EE16" s="1129"/>
      <c r="EF16" s="1089"/>
      <c r="EG16" s="1089"/>
      <c r="EH16" s="1089"/>
      <c r="EI16" s="1089"/>
      <c r="EJ16" s="1089"/>
      <c r="EK16" s="1089"/>
      <c r="EL16" s="1089"/>
      <c r="EM16" s="1089"/>
      <c r="EN16" s="1129"/>
      <c r="EO16" s="1129"/>
      <c r="EP16" s="1129"/>
      <c r="EQ16" s="1129"/>
      <c r="ER16" s="1129"/>
      <c r="ES16" s="1129"/>
      <c r="ET16" s="1129"/>
      <c r="EU16" s="1129"/>
      <c r="EV16" s="1129"/>
    </row>
    <row r="17" spans="1:152" ht="5.25" customHeight="1" x14ac:dyDescent="0.15">
      <c r="A17" s="809"/>
      <c r="B17" s="809"/>
      <c r="C17" s="809"/>
      <c r="D17" s="809"/>
      <c r="E17" s="809"/>
      <c r="F17" s="810"/>
      <c r="G17" s="810"/>
      <c r="H17" s="1077"/>
      <c r="I17" s="1077"/>
      <c r="J17" s="1077"/>
      <c r="K17" s="1077"/>
      <c r="L17" s="1077"/>
      <c r="M17" s="1077"/>
      <c r="N17" s="1077"/>
      <c r="O17" s="1077"/>
      <c r="P17" s="1077"/>
      <c r="Q17" s="1077"/>
      <c r="R17" s="1057"/>
      <c r="S17" s="1057"/>
      <c r="T17" s="1057"/>
      <c r="U17" s="1057"/>
      <c r="V17" s="1057"/>
      <c r="W17" s="1057"/>
      <c r="X17" s="1084"/>
      <c r="Y17" s="1085"/>
      <c r="Z17" s="1085"/>
      <c r="AA17" s="1085"/>
      <c r="AB17" s="1085"/>
      <c r="AC17" s="1085"/>
      <c r="AD17" s="1085"/>
      <c r="AE17" s="1085"/>
      <c r="AF17" s="1085"/>
      <c r="AG17" s="1086"/>
      <c r="AH17" s="1134"/>
      <c r="AI17" s="1134"/>
      <c r="AJ17" s="1134"/>
      <c r="AK17" s="1134"/>
      <c r="AL17" s="1134"/>
      <c r="AM17" s="1134"/>
      <c r="AN17" s="1134"/>
      <c r="AO17" s="1134"/>
      <c r="AP17" s="1134"/>
      <c r="AQ17" s="1134"/>
      <c r="AR17" s="1089"/>
      <c r="AS17" s="1089"/>
      <c r="AT17" s="1089"/>
      <c r="AU17" s="1089"/>
      <c r="AV17" s="1089"/>
      <c r="AW17" s="1089"/>
      <c r="AX17" s="1089"/>
      <c r="AY17" s="1089"/>
      <c r="AZ17" s="1058"/>
      <c r="BA17" s="1058"/>
      <c r="BB17" s="1058"/>
      <c r="BC17" s="1058"/>
      <c r="BD17" s="1058"/>
      <c r="BE17" s="1058"/>
      <c r="BF17" s="1058"/>
      <c r="BG17" s="1058"/>
      <c r="BH17" s="1058"/>
      <c r="BI17" s="1058"/>
      <c r="BJ17" s="1089"/>
      <c r="BK17" s="1089"/>
      <c r="BL17" s="1089"/>
      <c r="BM17" s="1089"/>
      <c r="BN17" s="1089"/>
      <c r="BO17" s="1089"/>
      <c r="BP17" s="1089"/>
      <c r="BQ17" s="1089"/>
      <c r="BR17" s="1058"/>
      <c r="BS17" s="1058"/>
      <c r="BT17" s="1058"/>
      <c r="BU17" s="1058"/>
      <c r="BV17" s="1058"/>
      <c r="BW17" s="1058"/>
      <c r="BX17" s="1058"/>
      <c r="BY17" s="1058"/>
      <c r="BZ17" s="1058"/>
      <c r="CA17" s="1090"/>
      <c r="CB17" s="813"/>
      <c r="CC17" s="814"/>
      <c r="CD17" s="1056"/>
      <c r="CE17" s="1056"/>
      <c r="CF17" s="1056"/>
      <c r="CG17" s="1056"/>
      <c r="CH17" s="1056"/>
      <c r="CI17" s="1056"/>
      <c r="CJ17" s="1056"/>
      <c r="CK17" s="1056"/>
      <c r="CL17" s="1056"/>
      <c r="CM17" s="1056"/>
      <c r="CN17" s="1057"/>
      <c r="CO17" s="1057"/>
      <c r="CP17" s="1057"/>
      <c r="CQ17" s="1057"/>
      <c r="CR17" s="1057"/>
      <c r="CS17" s="1057"/>
      <c r="CT17" s="1129"/>
      <c r="CU17" s="1129"/>
      <c r="CV17" s="1129"/>
      <c r="CW17" s="1129"/>
      <c r="CX17" s="1129"/>
      <c r="CY17" s="1129"/>
      <c r="CZ17" s="1129"/>
      <c r="DA17" s="1129"/>
      <c r="DB17" s="1129"/>
      <c r="DC17" s="1129"/>
      <c r="DD17" s="1129"/>
      <c r="DE17" s="1129"/>
      <c r="DF17" s="1129"/>
      <c r="DG17" s="1129"/>
      <c r="DH17" s="1129"/>
      <c r="DI17" s="1129"/>
      <c r="DJ17" s="1129"/>
      <c r="DK17" s="1129"/>
      <c r="DL17" s="1129"/>
      <c r="DM17" s="1129"/>
      <c r="DN17" s="1133"/>
      <c r="DO17" s="1133"/>
      <c r="DP17" s="1133"/>
      <c r="DQ17" s="1133"/>
      <c r="DR17" s="1133"/>
      <c r="DS17" s="1133"/>
      <c r="DT17" s="1133"/>
      <c r="DU17" s="1133"/>
      <c r="DV17" s="1129"/>
      <c r="DW17" s="1129"/>
      <c r="DX17" s="1129"/>
      <c r="DY17" s="1129"/>
      <c r="DZ17" s="1129"/>
      <c r="EA17" s="1129"/>
      <c r="EB17" s="1129"/>
      <c r="EC17" s="1129"/>
      <c r="ED17" s="1129"/>
      <c r="EE17" s="1129"/>
      <c r="EF17" s="1089"/>
      <c r="EG17" s="1089"/>
      <c r="EH17" s="1089"/>
      <c r="EI17" s="1089"/>
      <c r="EJ17" s="1089"/>
      <c r="EK17" s="1089"/>
      <c r="EL17" s="1089"/>
      <c r="EM17" s="1089"/>
      <c r="EN17" s="1129"/>
      <c r="EO17" s="1129"/>
      <c r="EP17" s="1129"/>
      <c r="EQ17" s="1129"/>
      <c r="ER17" s="1129"/>
      <c r="ES17" s="1129"/>
      <c r="ET17" s="1129"/>
      <c r="EU17" s="1129"/>
      <c r="EV17" s="1129"/>
    </row>
    <row r="18" spans="1:152" ht="5.25" customHeight="1" x14ac:dyDescent="0.15">
      <c r="A18" s="809"/>
      <c r="B18" s="809"/>
      <c r="C18" s="809"/>
      <c r="D18" s="809"/>
      <c r="E18" s="809"/>
      <c r="F18" s="810"/>
      <c r="G18" s="810"/>
      <c r="H18" s="1077"/>
      <c r="I18" s="1077"/>
      <c r="J18" s="1077"/>
      <c r="K18" s="1077"/>
      <c r="L18" s="1077"/>
      <c r="M18" s="1077"/>
      <c r="N18" s="1077"/>
      <c r="O18" s="1077"/>
      <c r="P18" s="1077"/>
      <c r="Q18" s="1077"/>
      <c r="R18" s="1056"/>
      <c r="S18" s="1057"/>
      <c r="T18" s="1057"/>
      <c r="U18" s="1057"/>
      <c r="V18" s="1057"/>
      <c r="W18" s="1057"/>
      <c r="X18" s="1078"/>
      <c r="Y18" s="1079"/>
      <c r="Z18" s="1079"/>
      <c r="AA18" s="1079"/>
      <c r="AB18" s="1079"/>
      <c r="AC18" s="1079"/>
      <c r="AD18" s="1079"/>
      <c r="AE18" s="1079"/>
      <c r="AF18" s="1079"/>
      <c r="AG18" s="1080"/>
      <c r="AH18" s="1134"/>
      <c r="AI18" s="1134"/>
      <c r="AJ18" s="1134"/>
      <c r="AK18" s="1134"/>
      <c r="AL18" s="1134"/>
      <c r="AM18" s="1134"/>
      <c r="AN18" s="1134"/>
      <c r="AO18" s="1134"/>
      <c r="AP18" s="1134"/>
      <c r="AQ18" s="1134"/>
      <c r="AR18" s="1103"/>
      <c r="AS18" s="1089"/>
      <c r="AT18" s="1089"/>
      <c r="AU18" s="1089"/>
      <c r="AV18" s="1089"/>
      <c r="AW18" s="1089"/>
      <c r="AX18" s="1089"/>
      <c r="AY18" s="1089"/>
      <c r="AZ18" s="1058"/>
      <c r="BA18" s="1058"/>
      <c r="BB18" s="1058"/>
      <c r="BC18" s="1058"/>
      <c r="BD18" s="1058"/>
      <c r="BE18" s="1058"/>
      <c r="BF18" s="1058"/>
      <c r="BG18" s="1058"/>
      <c r="BH18" s="1058"/>
      <c r="BI18" s="1058"/>
      <c r="BJ18" s="1103"/>
      <c r="BK18" s="1089"/>
      <c r="BL18" s="1089"/>
      <c r="BM18" s="1089"/>
      <c r="BN18" s="1089"/>
      <c r="BO18" s="1089"/>
      <c r="BP18" s="1089"/>
      <c r="BQ18" s="1089"/>
      <c r="BR18" s="1058"/>
      <c r="BS18" s="1058"/>
      <c r="BT18" s="1058"/>
      <c r="BU18" s="1058"/>
      <c r="BV18" s="1058"/>
      <c r="BW18" s="1058"/>
      <c r="BX18" s="1058"/>
      <c r="BY18" s="1058"/>
      <c r="BZ18" s="1058"/>
      <c r="CA18" s="1090"/>
      <c r="CB18" s="813"/>
      <c r="CC18" s="814"/>
      <c r="CD18" s="1056"/>
      <c r="CE18" s="1056"/>
      <c r="CF18" s="1056"/>
      <c r="CG18" s="1056"/>
      <c r="CH18" s="1056"/>
      <c r="CI18" s="1056"/>
      <c r="CJ18" s="1056"/>
      <c r="CK18" s="1056"/>
      <c r="CL18" s="1056"/>
      <c r="CM18" s="1056"/>
      <c r="CN18" s="1056"/>
      <c r="CO18" s="1057"/>
      <c r="CP18" s="1057"/>
      <c r="CQ18" s="1057"/>
      <c r="CR18" s="1057"/>
      <c r="CS18" s="1057"/>
      <c r="CT18" s="1129"/>
      <c r="CU18" s="1129"/>
      <c r="CV18" s="1129"/>
      <c r="CW18" s="1129"/>
      <c r="CX18" s="1129"/>
      <c r="CY18" s="1129"/>
      <c r="CZ18" s="1129"/>
      <c r="DA18" s="1129"/>
      <c r="DB18" s="1129"/>
      <c r="DC18" s="1129"/>
      <c r="DD18" s="1129"/>
      <c r="DE18" s="1129"/>
      <c r="DF18" s="1129"/>
      <c r="DG18" s="1129"/>
      <c r="DH18" s="1129"/>
      <c r="DI18" s="1129"/>
      <c r="DJ18" s="1129"/>
      <c r="DK18" s="1129"/>
      <c r="DL18" s="1129"/>
      <c r="DM18" s="1129"/>
      <c r="DN18" s="1132"/>
      <c r="DO18" s="1133"/>
      <c r="DP18" s="1133"/>
      <c r="DQ18" s="1133"/>
      <c r="DR18" s="1133"/>
      <c r="DS18" s="1133"/>
      <c r="DT18" s="1133"/>
      <c r="DU18" s="1133"/>
      <c r="DV18" s="1129"/>
      <c r="DW18" s="1129"/>
      <c r="DX18" s="1129"/>
      <c r="DY18" s="1129"/>
      <c r="DZ18" s="1129"/>
      <c r="EA18" s="1129"/>
      <c r="EB18" s="1129"/>
      <c r="EC18" s="1129"/>
      <c r="ED18" s="1129"/>
      <c r="EE18" s="1129"/>
      <c r="EF18" s="1103"/>
      <c r="EG18" s="1089"/>
      <c r="EH18" s="1089"/>
      <c r="EI18" s="1089"/>
      <c r="EJ18" s="1089"/>
      <c r="EK18" s="1089"/>
      <c r="EL18" s="1089"/>
      <c r="EM18" s="1089"/>
      <c r="EN18" s="1129"/>
      <c r="EO18" s="1129"/>
      <c r="EP18" s="1129"/>
      <c r="EQ18" s="1129"/>
      <c r="ER18" s="1129"/>
      <c r="ES18" s="1129"/>
      <c r="ET18" s="1129"/>
      <c r="EU18" s="1129"/>
      <c r="EV18" s="1129"/>
    </row>
    <row r="19" spans="1:152" ht="5.25" customHeight="1" x14ac:dyDescent="0.15">
      <c r="A19" s="809"/>
      <c r="B19" s="809"/>
      <c r="C19" s="809"/>
      <c r="D19" s="809"/>
      <c r="E19" s="809"/>
      <c r="F19" s="810"/>
      <c r="G19" s="810"/>
      <c r="H19" s="1077"/>
      <c r="I19" s="1077"/>
      <c r="J19" s="1077"/>
      <c r="K19" s="1077"/>
      <c r="L19" s="1077"/>
      <c r="M19" s="1077"/>
      <c r="N19" s="1077"/>
      <c r="O19" s="1077"/>
      <c r="P19" s="1077"/>
      <c r="Q19" s="1077"/>
      <c r="R19" s="1057"/>
      <c r="S19" s="1057"/>
      <c r="T19" s="1057"/>
      <c r="U19" s="1057"/>
      <c r="V19" s="1057"/>
      <c r="W19" s="1057"/>
      <c r="X19" s="1081"/>
      <c r="Y19" s="1082"/>
      <c r="Z19" s="1082"/>
      <c r="AA19" s="1082"/>
      <c r="AB19" s="1082"/>
      <c r="AC19" s="1082"/>
      <c r="AD19" s="1082"/>
      <c r="AE19" s="1082"/>
      <c r="AF19" s="1082"/>
      <c r="AG19" s="1083"/>
      <c r="AH19" s="1134"/>
      <c r="AI19" s="1134"/>
      <c r="AJ19" s="1134"/>
      <c r="AK19" s="1134"/>
      <c r="AL19" s="1134"/>
      <c r="AM19" s="1134"/>
      <c r="AN19" s="1134"/>
      <c r="AO19" s="1134"/>
      <c r="AP19" s="1134"/>
      <c r="AQ19" s="1134"/>
      <c r="AR19" s="1089"/>
      <c r="AS19" s="1089"/>
      <c r="AT19" s="1089"/>
      <c r="AU19" s="1089"/>
      <c r="AV19" s="1089"/>
      <c r="AW19" s="1089"/>
      <c r="AX19" s="1089"/>
      <c r="AY19" s="1089"/>
      <c r="AZ19" s="1058"/>
      <c r="BA19" s="1058"/>
      <c r="BB19" s="1058"/>
      <c r="BC19" s="1058"/>
      <c r="BD19" s="1058"/>
      <c r="BE19" s="1058"/>
      <c r="BF19" s="1058"/>
      <c r="BG19" s="1058"/>
      <c r="BH19" s="1058"/>
      <c r="BI19" s="1058"/>
      <c r="BJ19" s="1089"/>
      <c r="BK19" s="1089"/>
      <c r="BL19" s="1089"/>
      <c r="BM19" s="1089"/>
      <c r="BN19" s="1089"/>
      <c r="BO19" s="1089"/>
      <c r="BP19" s="1089"/>
      <c r="BQ19" s="1089"/>
      <c r="BR19" s="1058"/>
      <c r="BS19" s="1058"/>
      <c r="BT19" s="1058"/>
      <c r="BU19" s="1058"/>
      <c r="BV19" s="1058"/>
      <c r="BW19" s="1058"/>
      <c r="BX19" s="1058"/>
      <c r="BY19" s="1058"/>
      <c r="BZ19" s="1058"/>
      <c r="CA19" s="1090"/>
      <c r="CB19" s="813"/>
      <c r="CC19" s="814"/>
      <c r="CD19" s="1056"/>
      <c r="CE19" s="1056"/>
      <c r="CF19" s="1056"/>
      <c r="CG19" s="1056"/>
      <c r="CH19" s="1056"/>
      <c r="CI19" s="1056"/>
      <c r="CJ19" s="1056"/>
      <c r="CK19" s="1056"/>
      <c r="CL19" s="1056"/>
      <c r="CM19" s="1056"/>
      <c r="CN19" s="1057"/>
      <c r="CO19" s="1057"/>
      <c r="CP19" s="1057"/>
      <c r="CQ19" s="1057"/>
      <c r="CR19" s="1057"/>
      <c r="CS19" s="1057"/>
      <c r="CT19" s="1129"/>
      <c r="CU19" s="1129"/>
      <c r="CV19" s="1129"/>
      <c r="CW19" s="1129"/>
      <c r="CX19" s="1129"/>
      <c r="CY19" s="1129"/>
      <c r="CZ19" s="1129"/>
      <c r="DA19" s="1129"/>
      <c r="DB19" s="1129"/>
      <c r="DC19" s="1129"/>
      <c r="DD19" s="1129"/>
      <c r="DE19" s="1129"/>
      <c r="DF19" s="1129"/>
      <c r="DG19" s="1129"/>
      <c r="DH19" s="1129"/>
      <c r="DI19" s="1129"/>
      <c r="DJ19" s="1129"/>
      <c r="DK19" s="1129"/>
      <c r="DL19" s="1129"/>
      <c r="DM19" s="1129"/>
      <c r="DN19" s="1133"/>
      <c r="DO19" s="1133"/>
      <c r="DP19" s="1133"/>
      <c r="DQ19" s="1133"/>
      <c r="DR19" s="1133"/>
      <c r="DS19" s="1133"/>
      <c r="DT19" s="1133"/>
      <c r="DU19" s="1133"/>
      <c r="DV19" s="1129"/>
      <c r="DW19" s="1129"/>
      <c r="DX19" s="1129"/>
      <c r="DY19" s="1129"/>
      <c r="DZ19" s="1129"/>
      <c r="EA19" s="1129"/>
      <c r="EB19" s="1129"/>
      <c r="EC19" s="1129"/>
      <c r="ED19" s="1129"/>
      <c r="EE19" s="1129"/>
      <c r="EF19" s="1089"/>
      <c r="EG19" s="1089"/>
      <c r="EH19" s="1089"/>
      <c r="EI19" s="1089"/>
      <c r="EJ19" s="1089"/>
      <c r="EK19" s="1089"/>
      <c r="EL19" s="1089"/>
      <c r="EM19" s="1089"/>
      <c r="EN19" s="1129"/>
      <c r="EO19" s="1129"/>
      <c r="EP19" s="1129"/>
      <c r="EQ19" s="1129"/>
      <c r="ER19" s="1129"/>
      <c r="ES19" s="1129"/>
      <c r="ET19" s="1129"/>
      <c r="EU19" s="1129"/>
      <c r="EV19" s="1129"/>
    </row>
    <row r="20" spans="1:152" ht="5.25" customHeight="1" x14ac:dyDescent="0.15">
      <c r="A20" s="809"/>
      <c r="B20" s="809"/>
      <c r="C20" s="809"/>
      <c r="D20" s="809"/>
      <c r="E20" s="809"/>
      <c r="F20" s="810"/>
      <c r="G20" s="810"/>
      <c r="H20" s="1077"/>
      <c r="I20" s="1077"/>
      <c r="J20" s="1077"/>
      <c r="K20" s="1077"/>
      <c r="L20" s="1077"/>
      <c r="M20" s="1077"/>
      <c r="N20" s="1077"/>
      <c r="O20" s="1077"/>
      <c r="P20" s="1077"/>
      <c r="Q20" s="1077"/>
      <c r="R20" s="1057"/>
      <c r="S20" s="1057"/>
      <c r="T20" s="1057"/>
      <c r="U20" s="1057"/>
      <c r="V20" s="1057"/>
      <c r="W20" s="1057"/>
      <c r="X20" s="1081"/>
      <c r="Y20" s="1082"/>
      <c r="Z20" s="1082"/>
      <c r="AA20" s="1082"/>
      <c r="AB20" s="1082"/>
      <c r="AC20" s="1082"/>
      <c r="AD20" s="1082"/>
      <c r="AE20" s="1082"/>
      <c r="AF20" s="1082"/>
      <c r="AG20" s="1083"/>
      <c r="AH20" s="1134"/>
      <c r="AI20" s="1134"/>
      <c r="AJ20" s="1134"/>
      <c r="AK20" s="1134"/>
      <c r="AL20" s="1134"/>
      <c r="AM20" s="1134"/>
      <c r="AN20" s="1134"/>
      <c r="AO20" s="1134"/>
      <c r="AP20" s="1134"/>
      <c r="AQ20" s="1134"/>
      <c r="AR20" s="1089"/>
      <c r="AS20" s="1089"/>
      <c r="AT20" s="1089"/>
      <c r="AU20" s="1089"/>
      <c r="AV20" s="1089"/>
      <c r="AW20" s="1089"/>
      <c r="AX20" s="1089"/>
      <c r="AY20" s="1089"/>
      <c r="AZ20" s="1058"/>
      <c r="BA20" s="1058"/>
      <c r="BB20" s="1058"/>
      <c r="BC20" s="1058"/>
      <c r="BD20" s="1058"/>
      <c r="BE20" s="1058"/>
      <c r="BF20" s="1058"/>
      <c r="BG20" s="1058"/>
      <c r="BH20" s="1058"/>
      <c r="BI20" s="1058"/>
      <c r="BJ20" s="1089"/>
      <c r="BK20" s="1089"/>
      <c r="BL20" s="1089"/>
      <c r="BM20" s="1089"/>
      <c r="BN20" s="1089"/>
      <c r="BO20" s="1089"/>
      <c r="BP20" s="1089"/>
      <c r="BQ20" s="1089"/>
      <c r="BR20" s="1058"/>
      <c r="BS20" s="1058"/>
      <c r="BT20" s="1058"/>
      <c r="BU20" s="1058"/>
      <c r="BV20" s="1058"/>
      <c r="BW20" s="1058"/>
      <c r="BX20" s="1058"/>
      <c r="BY20" s="1058"/>
      <c r="BZ20" s="1058"/>
      <c r="CA20" s="1090"/>
      <c r="CB20" s="813"/>
      <c r="CC20" s="814"/>
      <c r="CD20" s="1056"/>
      <c r="CE20" s="1056"/>
      <c r="CF20" s="1056"/>
      <c r="CG20" s="1056"/>
      <c r="CH20" s="1056"/>
      <c r="CI20" s="1056"/>
      <c r="CJ20" s="1056"/>
      <c r="CK20" s="1056"/>
      <c r="CL20" s="1056"/>
      <c r="CM20" s="1056"/>
      <c r="CN20" s="1057"/>
      <c r="CO20" s="1057"/>
      <c r="CP20" s="1057"/>
      <c r="CQ20" s="1057"/>
      <c r="CR20" s="1057"/>
      <c r="CS20" s="1057"/>
      <c r="CT20" s="1129"/>
      <c r="CU20" s="1129"/>
      <c r="CV20" s="1129"/>
      <c r="CW20" s="1129"/>
      <c r="CX20" s="1129"/>
      <c r="CY20" s="1129"/>
      <c r="CZ20" s="1129"/>
      <c r="DA20" s="1129"/>
      <c r="DB20" s="1129"/>
      <c r="DC20" s="1129"/>
      <c r="DD20" s="1129"/>
      <c r="DE20" s="1129"/>
      <c r="DF20" s="1129"/>
      <c r="DG20" s="1129"/>
      <c r="DH20" s="1129"/>
      <c r="DI20" s="1129"/>
      <c r="DJ20" s="1129"/>
      <c r="DK20" s="1129"/>
      <c r="DL20" s="1129"/>
      <c r="DM20" s="1129"/>
      <c r="DN20" s="1133"/>
      <c r="DO20" s="1133"/>
      <c r="DP20" s="1133"/>
      <c r="DQ20" s="1133"/>
      <c r="DR20" s="1133"/>
      <c r="DS20" s="1133"/>
      <c r="DT20" s="1133"/>
      <c r="DU20" s="1133"/>
      <c r="DV20" s="1129"/>
      <c r="DW20" s="1129"/>
      <c r="DX20" s="1129"/>
      <c r="DY20" s="1129"/>
      <c r="DZ20" s="1129"/>
      <c r="EA20" s="1129"/>
      <c r="EB20" s="1129"/>
      <c r="EC20" s="1129"/>
      <c r="ED20" s="1129"/>
      <c r="EE20" s="1129"/>
      <c r="EF20" s="1089"/>
      <c r="EG20" s="1089"/>
      <c r="EH20" s="1089"/>
      <c r="EI20" s="1089"/>
      <c r="EJ20" s="1089"/>
      <c r="EK20" s="1089"/>
      <c r="EL20" s="1089"/>
      <c r="EM20" s="1089"/>
      <c r="EN20" s="1129"/>
      <c r="EO20" s="1129"/>
      <c r="EP20" s="1129"/>
      <c r="EQ20" s="1129"/>
      <c r="ER20" s="1129"/>
      <c r="ES20" s="1129"/>
      <c r="ET20" s="1129"/>
      <c r="EU20" s="1129"/>
      <c r="EV20" s="1129"/>
    </row>
    <row r="21" spans="1:152" ht="5.25" customHeight="1" x14ac:dyDescent="0.15">
      <c r="A21" s="809"/>
      <c r="B21" s="809"/>
      <c r="C21" s="809"/>
      <c r="D21" s="809"/>
      <c r="E21" s="809"/>
      <c r="F21" s="810"/>
      <c r="G21" s="810"/>
      <c r="H21" s="1077"/>
      <c r="I21" s="1077"/>
      <c r="J21" s="1077"/>
      <c r="K21" s="1077"/>
      <c r="L21" s="1077"/>
      <c r="M21" s="1077"/>
      <c r="N21" s="1077"/>
      <c r="O21" s="1077"/>
      <c r="P21" s="1077"/>
      <c r="Q21" s="1077"/>
      <c r="R21" s="1057"/>
      <c r="S21" s="1057"/>
      <c r="T21" s="1057"/>
      <c r="U21" s="1057"/>
      <c r="V21" s="1057"/>
      <c r="W21" s="1057"/>
      <c r="X21" s="1084"/>
      <c r="Y21" s="1085"/>
      <c r="Z21" s="1085"/>
      <c r="AA21" s="1085"/>
      <c r="AB21" s="1085"/>
      <c r="AC21" s="1085"/>
      <c r="AD21" s="1085"/>
      <c r="AE21" s="1085"/>
      <c r="AF21" s="1085"/>
      <c r="AG21" s="1086"/>
      <c r="AH21" s="1134"/>
      <c r="AI21" s="1134"/>
      <c r="AJ21" s="1134"/>
      <c r="AK21" s="1134"/>
      <c r="AL21" s="1134"/>
      <c r="AM21" s="1134"/>
      <c r="AN21" s="1134"/>
      <c r="AO21" s="1134"/>
      <c r="AP21" s="1134"/>
      <c r="AQ21" s="1134"/>
      <c r="AR21" s="1089"/>
      <c r="AS21" s="1089"/>
      <c r="AT21" s="1089"/>
      <c r="AU21" s="1089"/>
      <c r="AV21" s="1089"/>
      <c r="AW21" s="1089"/>
      <c r="AX21" s="1089"/>
      <c r="AY21" s="1089"/>
      <c r="AZ21" s="1058"/>
      <c r="BA21" s="1058"/>
      <c r="BB21" s="1058"/>
      <c r="BC21" s="1058"/>
      <c r="BD21" s="1058"/>
      <c r="BE21" s="1058"/>
      <c r="BF21" s="1058"/>
      <c r="BG21" s="1058"/>
      <c r="BH21" s="1058"/>
      <c r="BI21" s="1058"/>
      <c r="BJ21" s="1089"/>
      <c r="BK21" s="1089"/>
      <c r="BL21" s="1089"/>
      <c r="BM21" s="1089"/>
      <c r="BN21" s="1089"/>
      <c r="BO21" s="1089"/>
      <c r="BP21" s="1089"/>
      <c r="BQ21" s="1089"/>
      <c r="BR21" s="1058"/>
      <c r="BS21" s="1058"/>
      <c r="BT21" s="1058"/>
      <c r="BU21" s="1058"/>
      <c r="BV21" s="1058"/>
      <c r="BW21" s="1058"/>
      <c r="BX21" s="1058"/>
      <c r="BY21" s="1058"/>
      <c r="BZ21" s="1058"/>
      <c r="CA21" s="1090"/>
      <c r="CB21" s="813"/>
      <c r="CC21" s="814"/>
      <c r="CD21" s="1056"/>
      <c r="CE21" s="1056"/>
      <c r="CF21" s="1056"/>
      <c r="CG21" s="1056"/>
      <c r="CH21" s="1056"/>
      <c r="CI21" s="1056"/>
      <c r="CJ21" s="1056"/>
      <c r="CK21" s="1056"/>
      <c r="CL21" s="1056"/>
      <c r="CM21" s="1056"/>
      <c r="CN21" s="1057"/>
      <c r="CO21" s="1057"/>
      <c r="CP21" s="1057"/>
      <c r="CQ21" s="1057"/>
      <c r="CR21" s="1057"/>
      <c r="CS21" s="1057"/>
      <c r="CT21" s="1129"/>
      <c r="CU21" s="1129"/>
      <c r="CV21" s="1129"/>
      <c r="CW21" s="1129"/>
      <c r="CX21" s="1129"/>
      <c r="CY21" s="1129"/>
      <c r="CZ21" s="1129"/>
      <c r="DA21" s="1129"/>
      <c r="DB21" s="1129"/>
      <c r="DC21" s="1129"/>
      <c r="DD21" s="1129"/>
      <c r="DE21" s="1129"/>
      <c r="DF21" s="1129"/>
      <c r="DG21" s="1129"/>
      <c r="DH21" s="1129"/>
      <c r="DI21" s="1129"/>
      <c r="DJ21" s="1129"/>
      <c r="DK21" s="1129"/>
      <c r="DL21" s="1129"/>
      <c r="DM21" s="1129"/>
      <c r="DN21" s="1133"/>
      <c r="DO21" s="1133"/>
      <c r="DP21" s="1133"/>
      <c r="DQ21" s="1133"/>
      <c r="DR21" s="1133"/>
      <c r="DS21" s="1133"/>
      <c r="DT21" s="1133"/>
      <c r="DU21" s="1133"/>
      <c r="DV21" s="1129"/>
      <c r="DW21" s="1129"/>
      <c r="DX21" s="1129"/>
      <c r="DY21" s="1129"/>
      <c r="DZ21" s="1129"/>
      <c r="EA21" s="1129"/>
      <c r="EB21" s="1129"/>
      <c r="EC21" s="1129"/>
      <c r="ED21" s="1129"/>
      <c r="EE21" s="1129"/>
      <c r="EF21" s="1089"/>
      <c r="EG21" s="1089"/>
      <c r="EH21" s="1089"/>
      <c r="EI21" s="1089"/>
      <c r="EJ21" s="1089"/>
      <c r="EK21" s="1089"/>
      <c r="EL21" s="1089"/>
      <c r="EM21" s="1089"/>
      <c r="EN21" s="1129"/>
      <c r="EO21" s="1129"/>
      <c r="EP21" s="1129"/>
      <c r="EQ21" s="1129"/>
      <c r="ER21" s="1129"/>
      <c r="ES21" s="1129"/>
      <c r="ET21" s="1129"/>
      <c r="EU21" s="1129"/>
      <c r="EV21" s="1129"/>
    </row>
    <row r="22" spans="1:152" ht="5.25" customHeight="1" x14ac:dyDescent="0.15">
      <c r="A22" s="809"/>
      <c r="B22" s="809"/>
      <c r="C22" s="809"/>
      <c r="D22" s="809"/>
      <c r="E22" s="809"/>
      <c r="F22" s="810"/>
      <c r="G22" s="810"/>
      <c r="H22" s="1077"/>
      <c r="I22" s="1077"/>
      <c r="J22" s="1077"/>
      <c r="K22" s="1077"/>
      <c r="L22" s="1077"/>
      <c r="M22" s="1077"/>
      <c r="N22" s="1077"/>
      <c r="O22" s="1077"/>
      <c r="P22" s="1077"/>
      <c r="Q22" s="1077"/>
      <c r="R22" s="1056"/>
      <c r="S22" s="1057"/>
      <c r="T22" s="1057"/>
      <c r="U22" s="1057"/>
      <c r="V22" s="1057"/>
      <c r="W22" s="1057"/>
      <c r="X22" s="1078"/>
      <c r="Y22" s="1079"/>
      <c r="Z22" s="1079"/>
      <c r="AA22" s="1079"/>
      <c r="AB22" s="1079"/>
      <c r="AC22" s="1079"/>
      <c r="AD22" s="1079"/>
      <c r="AE22" s="1079"/>
      <c r="AF22" s="1079"/>
      <c r="AG22" s="1080"/>
      <c r="AH22" s="1087"/>
      <c r="AI22" s="1087"/>
      <c r="AJ22" s="1087"/>
      <c r="AK22" s="1087"/>
      <c r="AL22" s="1087"/>
      <c r="AM22" s="1087"/>
      <c r="AN22" s="1087"/>
      <c r="AO22" s="1087"/>
      <c r="AP22" s="1087"/>
      <c r="AQ22" s="1087"/>
      <c r="AR22" s="1128"/>
      <c r="AS22" s="1128"/>
      <c r="AT22" s="1128"/>
      <c r="AU22" s="1128"/>
      <c r="AV22" s="1128"/>
      <c r="AW22" s="1128"/>
      <c r="AX22" s="1128"/>
      <c r="AY22" s="1128"/>
      <c r="AZ22" s="1058"/>
      <c r="BA22" s="1058"/>
      <c r="BB22" s="1058"/>
      <c r="BC22" s="1058"/>
      <c r="BD22" s="1058"/>
      <c r="BE22" s="1058"/>
      <c r="BF22" s="1058"/>
      <c r="BG22" s="1058"/>
      <c r="BH22" s="1058"/>
      <c r="BI22" s="1058"/>
      <c r="BJ22" s="1128"/>
      <c r="BK22" s="1128"/>
      <c r="BL22" s="1128"/>
      <c r="BM22" s="1128"/>
      <c r="BN22" s="1128"/>
      <c r="BO22" s="1128"/>
      <c r="BP22" s="1128"/>
      <c r="BQ22" s="1128"/>
      <c r="BR22" s="1058"/>
      <c r="BS22" s="1058"/>
      <c r="BT22" s="1058"/>
      <c r="BU22" s="1058"/>
      <c r="BV22" s="1058"/>
      <c r="BW22" s="1058"/>
      <c r="BX22" s="1058"/>
      <c r="BY22" s="1058"/>
      <c r="BZ22" s="1058"/>
      <c r="CA22" s="1090"/>
      <c r="CB22" s="813"/>
      <c r="CC22" s="814"/>
      <c r="CD22" s="951" t="s">
        <v>275</v>
      </c>
      <c r="CE22" s="936"/>
      <c r="CF22" s="1019" t="s">
        <v>153</v>
      </c>
      <c r="CG22" s="1019"/>
      <c r="CH22" s="1019"/>
      <c r="CI22" s="1019"/>
      <c r="CJ22" s="1019"/>
      <c r="CK22" s="1019"/>
      <c r="CL22" s="1019"/>
      <c r="CM22" s="1020"/>
      <c r="CN22" s="1093"/>
      <c r="CO22" s="1110"/>
      <c r="CP22" s="1110"/>
      <c r="CQ22" s="1110"/>
      <c r="CR22" s="1110"/>
      <c r="CS22" s="1110"/>
      <c r="CT22" s="1131">
        <f>SUM(CT10:DC21)</f>
        <v>0</v>
      </c>
      <c r="CU22" s="1131"/>
      <c r="CV22" s="1131"/>
      <c r="CW22" s="1131"/>
      <c r="CX22" s="1131"/>
      <c r="CY22" s="1131"/>
      <c r="CZ22" s="1131"/>
      <c r="DA22" s="1131"/>
      <c r="DB22" s="1131"/>
      <c r="DC22" s="1131"/>
      <c r="DD22" s="1131">
        <f>SUM(DD10:DM21)</f>
        <v>0</v>
      </c>
      <c r="DE22" s="1131"/>
      <c r="DF22" s="1131"/>
      <c r="DG22" s="1131"/>
      <c r="DH22" s="1131"/>
      <c r="DI22" s="1131"/>
      <c r="DJ22" s="1131"/>
      <c r="DK22" s="1131"/>
      <c r="DL22" s="1131"/>
      <c r="DM22" s="1131"/>
      <c r="DN22" s="1112"/>
      <c r="DO22" s="1112"/>
      <c r="DP22" s="1112"/>
      <c r="DQ22" s="1112"/>
      <c r="DR22" s="1112"/>
      <c r="DS22" s="1112"/>
      <c r="DT22" s="1112"/>
      <c r="DU22" s="1112"/>
      <c r="DV22" s="1131">
        <f>SUM(DV10:EE21)</f>
        <v>0</v>
      </c>
      <c r="DW22" s="1131"/>
      <c r="DX22" s="1131"/>
      <c r="DY22" s="1131"/>
      <c r="DZ22" s="1131"/>
      <c r="EA22" s="1131"/>
      <c r="EB22" s="1131"/>
      <c r="EC22" s="1131"/>
      <c r="ED22" s="1131"/>
      <c r="EE22" s="1131"/>
      <c r="EF22" s="1112"/>
      <c r="EG22" s="1112"/>
      <c r="EH22" s="1112"/>
      <c r="EI22" s="1112"/>
      <c r="EJ22" s="1112"/>
      <c r="EK22" s="1112"/>
      <c r="EL22" s="1112"/>
      <c r="EM22" s="1112"/>
      <c r="EN22" s="1131">
        <f>SUM(EN10:EV21)</f>
        <v>0</v>
      </c>
      <c r="EO22" s="1131"/>
      <c r="EP22" s="1131"/>
      <c r="EQ22" s="1131"/>
      <c r="ER22" s="1131"/>
      <c r="ES22" s="1131"/>
      <c r="ET22" s="1131"/>
      <c r="EU22" s="1131"/>
      <c r="EV22" s="1131"/>
    </row>
    <row r="23" spans="1:152" ht="5.25" customHeight="1" x14ac:dyDescent="0.15">
      <c r="A23" s="809"/>
      <c r="B23" s="809"/>
      <c r="C23" s="809"/>
      <c r="D23" s="809"/>
      <c r="E23" s="809"/>
      <c r="F23" s="810"/>
      <c r="G23" s="810"/>
      <c r="H23" s="1077"/>
      <c r="I23" s="1077"/>
      <c r="J23" s="1077"/>
      <c r="K23" s="1077"/>
      <c r="L23" s="1077"/>
      <c r="M23" s="1077"/>
      <c r="N23" s="1077"/>
      <c r="O23" s="1077"/>
      <c r="P23" s="1077"/>
      <c r="Q23" s="1077"/>
      <c r="R23" s="1057"/>
      <c r="S23" s="1057"/>
      <c r="T23" s="1057"/>
      <c r="U23" s="1057"/>
      <c r="V23" s="1057"/>
      <c r="W23" s="1057"/>
      <c r="X23" s="1081"/>
      <c r="Y23" s="1082"/>
      <c r="Z23" s="1082"/>
      <c r="AA23" s="1082"/>
      <c r="AB23" s="1082"/>
      <c r="AC23" s="1082"/>
      <c r="AD23" s="1082"/>
      <c r="AE23" s="1082"/>
      <c r="AF23" s="1082"/>
      <c r="AG23" s="1083"/>
      <c r="AH23" s="1087"/>
      <c r="AI23" s="1087"/>
      <c r="AJ23" s="1087"/>
      <c r="AK23" s="1087"/>
      <c r="AL23" s="1087"/>
      <c r="AM23" s="1087"/>
      <c r="AN23" s="1087"/>
      <c r="AO23" s="1087"/>
      <c r="AP23" s="1087"/>
      <c r="AQ23" s="1087"/>
      <c r="AR23" s="1128"/>
      <c r="AS23" s="1128"/>
      <c r="AT23" s="1128"/>
      <c r="AU23" s="1128"/>
      <c r="AV23" s="1128"/>
      <c r="AW23" s="1128"/>
      <c r="AX23" s="1128"/>
      <c r="AY23" s="1128"/>
      <c r="AZ23" s="1058"/>
      <c r="BA23" s="1058"/>
      <c r="BB23" s="1058"/>
      <c r="BC23" s="1058"/>
      <c r="BD23" s="1058"/>
      <c r="BE23" s="1058"/>
      <c r="BF23" s="1058"/>
      <c r="BG23" s="1058"/>
      <c r="BH23" s="1058"/>
      <c r="BI23" s="1058"/>
      <c r="BJ23" s="1128"/>
      <c r="BK23" s="1128"/>
      <c r="BL23" s="1128"/>
      <c r="BM23" s="1128"/>
      <c r="BN23" s="1128"/>
      <c r="BO23" s="1128"/>
      <c r="BP23" s="1128"/>
      <c r="BQ23" s="1128"/>
      <c r="BR23" s="1058"/>
      <c r="BS23" s="1058"/>
      <c r="BT23" s="1058"/>
      <c r="BU23" s="1058"/>
      <c r="BV23" s="1058"/>
      <c r="BW23" s="1058"/>
      <c r="BX23" s="1058"/>
      <c r="BY23" s="1058"/>
      <c r="BZ23" s="1058"/>
      <c r="CA23" s="1090"/>
      <c r="CB23" s="813"/>
      <c r="CC23" s="814"/>
      <c r="CD23" s="940"/>
      <c r="CE23" s="848"/>
      <c r="CF23" s="1022"/>
      <c r="CG23" s="1022"/>
      <c r="CH23" s="1022"/>
      <c r="CI23" s="1022"/>
      <c r="CJ23" s="1022"/>
      <c r="CK23" s="1022"/>
      <c r="CL23" s="1022"/>
      <c r="CM23" s="1023"/>
      <c r="CN23" s="1110"/>
      <c r="CO23" s="1110"/>
      <c r="CP23" s="1110"/>
      <c r="CQ23" s="1110"/>
      <c r="CR23" s="1110"/>
      <c r="CS23" s="1110"/>
      <c r="CT23" s="1131"/>
      <c r="CU23" s="1131"/>
      <c r="CV23" s="1131"/>
      <c r="CW23" s="1131"/>
      <c r="CX23" s="1131"/>
      <c r="CY23" s="1131"/>
      <c r="CZ23" s="1131"/>
      <c r="DA23" s="1131"/>
      <c r="DB23" s="1131"/>
      <c r="DC23" s="1131"/>
      <c r="DD23" s="1131"/>
      <c r="DE23" s="1131"/>
      <c r="DF23" s="1131"/>
      <c r="DG23" s="1131"/>
      <c r="DH23" s="1131"/>
      <c r="DI23" s="1131"/>
      <c r="DJ23" s="1131"/>
      <c r="DK23" s="1131"/>
      <c r="DL23" s="1131"/>
      <c r="DM23" s="1131"/>
      <c r="DN23" s="1112"/>
      <c r="DO23" s="1112"/>
      <c r="DP23" s="1112"/>
      <c r="DQ23" s="1112"/>
      <c r="DR23" s="1112"/>
      <c r="DS23" s="1112"/>
      <c r="DT23" s="1112"/>
      <c r="DU23" s="1112"/>
      <c r="DV23" s="1131"/>
      <c r="DW23" s="1131"/>
      <c r="DX23" s="1131"/>
      <c r="DY23" s="1131"/>
      <c r="DZ23" s="1131"/>
      <c r="EA23" s="1131"/>
      <c r="EB23" s="1131"/>
      <c r="EC23" s="1131"/>
      <c r="ED23" s="1131"/>
      <c r="EE23" s="1131"/>
      <c r="EF23" s="1112"/>
      <c r="EG23" s="1112"/>
      <c r="EH23" s="1112"/>
      <c r="EI23" s="1112"/>
      <c r="EJ23" s="1112"/>
      <c r="EK23" s="1112"/>
      <c r="EL23" s="1112"/>
      <c r="EM23" s="1112"/>
      <c r="EN23" s="1131"/>
      <c r="EO23" s="1131"/>
      <c r="EP23" s="1131"/>
      <c r="EQ23" s="1131"/>
      <c r="ER23" s="1131"/>
      <c r="ES23" s="1131"/>
      <c r="ET23" s="1131"/>
      <c r="EU23" s="1131"/>
      <c r="EV23" s="1131"/>
    </row>
    <row r="24" spans="1:152" ht="5.25" customHeight="1" x14ac:dyDescent="0.15">
      <c r="A24" s="809"/>
      <c r="B24" s="809"/>
      <c r="C24" s="809"/>
      <c r="D24" s="809"/>
      <c r="E24" s="809"/>
      <c r="F24" s="810"/>
      <c r="G24" s="810"/>
      <c r="H24" s="1077"/>
      <c r="I24" s="1077"/>
      <c r="J24" s="1077"/>
      <c r="K24" s="1077"/>
      <c r="L24" s="1077"/>
      <c r="M24" s="1077"/>
      <c r="N24" s="1077"/>
      <c r="O24" s="1077"/>
      <c r="P24" s="1077"/>
      <c r="Q24" s="1077"/>
      <c r="R24" s="1057"/>
      <c r="S24" s="1057"/>
      <c r="T24" s="1057"/>
      <c r="U24" s="1057"/>
      <c r="V24" s="1057"/>
      <c r="W24" s="1057"/>
      <c r="X24" s="1081"/>
      <c r="Y24" s="1082"/>
      <c r="Z24" s="1082"/>
      <c r="AA24" s="1082"/>
      <c r="AB24" s="1082"/>
      <c r="AC24" s="1082"/>
      <c r="AD24" s="1082"/>
      <c r="AE24" s="1082"/>
      <c r="AF24" s="1082"/>
      <c r="AG24" s="1083"/>
      <c r="AH24" s="1087"/>
      <c r="AI24" s="1087"/>
      <c r="AJ24" s="1087"/>
      <c r="AK24" s="1087"/>
      <c r="AL24" s="1087"/>
      <c r="AM24" s="1087"/>
      <c r="AN24" s="1087"/>
      <c r="AO24" s="1087"/>
      <c r="AP24" s="1087"/>
      <c r="AQ24" s="1087"/>
      <c r="AR24" s="1128"/>
      <c r="AS24" s="1128"/>
      <c r="AT24" s="1128"/>
      <c r="AU24" s="1128"/>
      <c r="AV24" s="1128"/>
      <c r="AW24" s="1128"/>
      <c r="AX24" s="1128"/>
      <c r="AY24" s="1128"/>
      <c r="AZ24" s="1058"/>
      <c r="BA24" s="1058"/>
      <c r="BB24" s="1058"/>
      <c r="BC24" s="1058"/>
      <c r="BD24" s="1058"/>
      <c r="BE24" s="1058"/>
      <c r="BF24" s="1058"/>
      <c r="BG24" s="1058"/>
      <c r="BH24" s="1058"/>
      <c r="BI24" s="1058"/>
      <c r="BJ24" s="1128"/>
      <c r="BK24" s="1128"/>
      <c r="BL24" s="1128"/>
      <c r="BM24" s="1128"/>
      <c r="BN24" s="1128"/>
      <c r="BO24" s="1128"/>
      <c r="BP24" s="1128"/>
      <c r="BQ24" s="1128"/>
      <c r="BR24" s="1058"/>
      <c r="BS24" s="1058"/>
      <c r="BT24" s="1058"/>
      <c r="BU24" s="1058"/>
      <c r="BV24" s="1058"/>
      <c r="BW24" s="1058"/>
      <c r="BX24" s="1058"/>
      <c r="BY24" s="1058"/>
      <c r="BZ24" s="1058"/>
      <c r="CA24" s="1090"/>
      <c r="CB24" s="813"/>
      <c r="CC24" s="814"/>
      <c r="CD24" s="940"/>
      <c r="CE24" s="848"/>
      <c r="CF24" s="1022"/>
      <c r="CG24" s="1022"/>
      <c r="CH24" s="1022"/>
      <c r="CI24" s="1022"/>
      <c r="CJ24" s="1022"/>
      <c r="CK24" s="1022"/>
      <c r="CL24" s="1022"/>
      <c r="CM24" s="1023"/>
      <c r="CN24" s="1110"/>
      <c r="CO24" s="1110"/>
      <c r="CP24" s="1110"/>
      <c r="CQ24" s="1110"/>
      <c r="CR24" s="1110"/>
      <c r="CS24" s="1110"/>
      <c r="CT24" s="1131"/>
      <c r="CU24" s="1131"/>
      <c r="CV24" s="1131"/>
      <c r="CW24" s="1131"/>
      <c r="CX24" s="1131"/>
      <c r="CY24" s="1131"/>
      <c r="CZ24" s="1131"/>
      <c r="DA24" s="1131"/>
      <c r="DB24" s="1131"/>
      <c r="DC24" s="1131"/>
      <c r="DD24" s="1131"/>
      <c r="DE24" s="1131"/>
      <c r="DF24" s="1131"/>
      <c r="DG24" s="1131"/>
      <c r="DH24" s="1131"/>
      <c r="DI24" s="1131"/>
      <c r="DJ24" s="1131"/>
      <c r="DK24" s="1131"/>
      <c r="DL24" s="1131"/>
      <c r="DM24" s="1131"/>
      <c r="DN24" s="1112"/>
      <c r="DO24" s="1112"/>
      <c r="DP24" s="1112"/>
      <c r="DQ24" s="1112"/>
      <c r="DR24" s="1112"/>
      <c r="DS24" s="1112"/>
      <c r="DT24" s="1112"/>
      <c r="DU24" s="1112"/>
      <c r="DV24" s="1131"/>
      <c r="DW24" s="1131"/>
      <c r="DX24" s="1131"/>
      <c r="DY24" s="1131"/>
      <c r="DZ24" s="1131"/>
      <c r="EA24" s="1131"/>
      <c r="EB24" s="1131"/>
      <c r="EC24" s="1131"/>
      <c r="ED24" s="1131"/>
      <c r="EE24" s="1131"/>
      <c r="EF24" s="1112"/>
      <c r="EG24" s="1112"/>
      <c r="EH24" s="1112"/>
      <c r="EI24" s="1112"/>
      <c r="EJ24" s="1112"/>
      <c r="EK24" s="1112"/>
      <c r="EL24" s="1112"/>
      <c r="EM24" s="1112"/>
      <c r="EN24" s="1131"/>
      <c r="EO24" s="1131"/>
      <c r="EP24" s="1131"/>
      <c r="EQ24" s="1131"/>
      <c r="ER24" s="1131"/>
      <c r="ES24" s="1131"/>
      <c r="ET24" s="1131"/>
      <c r="EU24" s="1131"/>
      <c r="EV24" s="1131"/>
    </row>
    <row r="25" spans="1:152" ht="5.25" customHeight="1" x14ac:dyDescent="0.15">
      <c r="A25" s="809"/>
      <c r="B25" s="809"/>
      <c r="C25" s="809"/>
      <c r="D25" s="809"/>
      <c r="E25" s="809"/>
      <c r="F25" s="810"/>
      <c r="G25" s="810"/>
      <c r="H25" s="1077"/>
      <c r="I25" s="1077"/>
      <c r="J25" s="1077"/>
      <c r="K25" s="1077"/>
      <c r="L25" s="1077"/>
      <c r="M25" s="1077"/>
      <c r="N25" s="1077"/>
      <c r="O25" s="1077"/>
      <c r="P25" s="1077"/>
      <c r="Q25" s="1077"/>
      <c r="R25" s="1057"/>
      <c r="S25" s="1057"/>
      <c r="T25" s="1057"/>
      <c r="U25" s="1057"/>
      <c r="V25" s="1057"/>
      <c r="W25" s="1057"/>
      <c r="X25" s="1084"/>
      <c r="Y25" s="1085"/>
      <c r="Z25" s="1085"/>
      <c r="AA25" s="1085"/>
      <c r="AB25" s="1085"/>
      <c r="AC25" s="1085"/>
      <c r="AD25" s="1085"/>
      <c r="AE25" s="1085"/>
      <c r="AF25" s="1085"/>
      <c r="AG25" s="1086"/>
      <c r="AH25" s="1087"/>
      <c r="AI25" s="1087"/>
      <c r="AJ25" s="1087"/>
      <c r="AK25" s="1087"/>
      <c r="AL25" s="1087"/>
      <c r="AM25" s="1087"/>
      <c r="AN25" s="1087"/>
      <c r="AO25" s="1087"/>
      <c r="AP25" s="1087"/>
      <c r="AQ25" s="1087"/>
      <c r="AR25" s="1128"/>
      <c r="AS25" s="1128"/>
      <c r="AT25" s="1128"/>
      <c r="AU25" s="1128"/>
      <c r="AV25" s="1128"/>
      <c r="AW25" s="1128"/>
      <c r="AX25" s="1128"/>
      <c r="AY25" s="1128"/>
      <c r="AZ25" s="1058"/>
      <c r="BA25" s="1058"/>
      <c r="BB25" s="1058"/>
      <c r="BC25" s="1058"/>
      <c r="BD25" s="1058"/>
      <c r="BE25" s="1058"/>
      <c r="BF25" s="1058"/>
      <c r="BG25" s="1058"/>
      <c r="BH25" s="1058"/>
      <c r="BI25" s="1058"/>
      <c r="BJ25" s="1128"/>
      <c r="BK25" s="1128"/>
      <c r="BL25" s="1128"/>
      <c r="BM25" s="1128"/>
      <c r="BN25" s="1128"/>
      <c r="BO25" s="1128"/>
      <c r="BP25" s="1128"/>
      <c r="BQ25" s="1128"/>
      <c r="BR25" s="1058"/>
      <c r="BS25" s="1058"/>
      <c r="BT25" s="1058"/>
      <c r="BU25" s="1058"/>
      <c r="BV25" s="1058"/>
      <c r="BW25" s="1058"/>
      <c r="BX25" s="1058"/>
      <c r="BY25" s="1058"/>
      <c r="BZ25" s="1058"/>
      <c r="CA25" s="1090"/>
      <c r="CB25" s="815"/>
      <c r="CC25" s="816"/>
      <c r="CD25" s="941"/>
      <c r="CE25" s="849"/>
      <c r="CF25" s="1091"/>
      <c r="CG25" s="1091"/>
      <c r="CH25" s="1091"/>
      <c r="CI25" s="1091"/>
      <c r="CJ25" s="1091"/>
      <c r="CK25" s="1091"/>
      <c r="CL25" s="1091"/>
      <c r="CM25" s="1092"/>
      <c r="CN25" s="1110"/>
      <c r="CO25" s="1110"/>
      <c r="CP25" s="1110"/>
      <c r="CQ25" s="1110"/>
      <c r="CR25" s="1110"/>
      <c r="CS25" s="1110"/>
      <c r="CT25" s="1131"/>
      <c r="CU25" s="1131"/>
      <c r="CV25" s="1131"/>
      <c r="CW25" s="1131"/>
      <c r="CX25" s="1131"/>
      <c r="CY25" s="1131"/>
      <c r="CZ25" s="1131"/>
      <c r="DA25" s="1131"/>
      <c r="DB25" s="1131"/>
      <c r="DC25" s="1131"/>
      <c r="DD25" s="1131"/>
      <c r="DE25" s="1131"/>
      <c r="DF25" s="1131"/>
      <c r="DG25" s="1131"/>
      <c r="DH25" s="1131"/>
      <c r="DI25" s="1131"/>
      <c r="DJ25" s="1131"/>
      <c r="DK25" s="1131"/>
      <c r="DL25" s="1131"/>
      <c r="DM25" s="1131"/>
      <c r="DN25" s="1112"/>
      <c r="DO25" s="1112"/>
      <c r="DP25" s="1112"/>
      <c r="DQ25" s="1112"/>
      <c r="DR25" s="1112"/>
      <c r="DS25" s="1112"/>
      <c r="DT25" s="1112"/>
      <c r="DU25" s="1112"/>
      <c r="DV25" s="1131"/>
      <c r="DW25" s="1131"/>
      <c r="DX25" s="1131"/>
      <c r="DY25" s="1131"/>
      <c r="DZ25" s="1131"/>
      <c r="EA25" s="1131"/>
      <c r="EB25" s="1131"/>
      <c r="EC25" s="1131"/>
      <c r="ED25" s="1131"/>
      <c r="EE25" s="1131"/>
      <c r="EF25" s="1112"/>
      <c r="EG25" s="1112"/>
      <c r="EH25" s="1112"/>
      <c r="EI25" s="1112"/>
      <c r="EJ25" s="1112"/>
      <c r="EK25" s="1112"/>
      <c r="EL25" s="1112"/>
      <c r="EM25" s="1112"/>
      <c r="EN25" s="1131"/>
      <c r="EO25" s="1131"/>
      <c r="EP25" s="1131"/>
      <c r="EQ25" s="1131"/>
      <c r="ER25" s="1131"/>
      <c r="ES25" s="1131"/>
      <c r="ET25" s="1131"/>
      <c r="EU25" s="1131"/>
      <c r="EV25" s="1131"/>
    </row>
    <row r="26" spans="1:152" ht="5.25" customHeight="1" x14ac:dyDescent="0.15">
      <c r="A26" s="809"/>
      <c r="B26" s="809"/>
      <c r="C26" s="809"/>
      <c r="D26" s="809"/>
      <c r="E26" s="809"/>
      <c r="F26" s="810"/>
      <c r="G26" s="810"/>
      <c r="H26" s="1077"/>
      <c r="I26" s="1077"/>
      <c r="J26" s="1077"/>
      <c r="K26" s="1077"/>
      <c r="L26" s="1077"/>
      <c r="M26" s="1077"/>
      <c r="N26" s="1077"/>
      <c r="O26" s="1077"/>
      <c r="P26" s="1077"/>
      <c r="Q26" s="1077"/>
      <c r="R26" s="1056"/>
      <c r="S26" s="1057"/>
      <c r="T26" s="1057"/>
      <c r="U26" s="1057"/>
      <c r="V26" s="1057"/>
      <c r="W26" s="1057"/>
      <c r="X26" s="1078"/>
      <c r="Y26" s="1079"/>
      <c r="Z26" s="1079"/>
      <c r="AA26" s="1079"/>
      <c r="AB26" s="1079"/>
      <c r="AC26" s="1079"/>
      <c r="AD26" s="1079"/>
      <c r="AE26" s="1079"/>
      <c r="AF26" s="1079"/>
      <c r="AG26" s="1080"/>
      <c r="AH26" s="1087"/>
      <c r="AI26" s="1087"/>
      <c r="AJ26" s="1087"/>
      <c r="AK26" s="1087"/>
      <c r="AL26" s="1087"/>
      <c r="AM26" s="1087"/>
      <c r="AN26" s="1087"/>
      <c r="AO26" s="1087"/>
      <c r="AP26" s="1087"/>
      <c r="AQ26" s="1087"/>
      <c r="AR26" s="1128"/>
      <c r="AS26" s="1089"/>
      <c r="AT26" s="1089"/>
      <c r="AU26" s="1089"/>
      <c r="AV26" s="1089"/>
      <c r="AW26" s="1089"/>
      <c r="AX26" s="1089"/>
      <c r="AY26" s="1089"/>
      <c r="AZ26" s="1058"/>
      <c r="BA26" s="1058"/>
      <c r="BB26" s="1058"/>
      <c r="BC26" s="1058"/>
      <c r="BD26" s="1058"/>
      <c r="BE26" s="1058"/>
      <c r="BF26" s="1058"/>
      <c r="BG26" s="1058"/>
      <c r="BH26" s="1058"/>
      <c r="BI26" s="1058"/>
      <c r="BJ26" s="1128"/>
      <c r="BK26" s="1089"/>
      <c r="BL26" s="1089"/>
      <c r="BM26" s="1089"/>
      <c r="BN26" s="1089"/>
      <c r="BO26" s="1089"/>
      <c r="BP26" s="1089"/>
      <c r="BQ26" s="1089"/>
      <c r="BR26" s="1129"/>
      <c r="BS26" s="1129"/>
      <c r="BT26" s="1129"/>
      <c r="BU26" s="1129"/>
      <c r="BV26" s="1129"/>
      <c r="BW26" s="1129"/>
      <c r="BX26" s="1129"/>
      <c r="BY26" s="1129"/>
      <c r="BZ26" s="1129"/>
      <c r="CA26" s="1130"/>
      <c r="CB26" s="1018" t="s">
        <v>276</v>
      </c>
      <c r="CC26" s="1019"/>
      <c r="CD26" s="1019"/>
      <c r="CE26" s="1019"/>
      <c r="CF26" s="1019"/>
      <c r="CG26" s="1019"/>
      <c r="CH26" s="1019"/>
      <c r="CI26" s="1019"/>
      <c r="CJ26" s="1019"/>
      <c r="CK26" s="1019"/>
      <c r="CL26" s="1019"/>
      <c r="CM26" s="1020"/>
      <c r="CN26" s="1093"/>
      <c r="CO26" s="1110"/>
      <c r="CP26" s="1110"/>
      <c r="CQ26" s="1110"/>
      <c r="CR26" s="1110"/>
      <c r="CS26" s="1110"/>
      <c r="CT26" s="1111">
        <f>SUM(X46,CT22)</f>
        <v>0</v>
      </c>
      <c r="CU26" s="1111"/>
      <c r="CV26" s="1111"/>
      <c r="CW26" s="1111"/>
      <c r="CX26" s="1111"/>
      <c r="CY26" s="1111"/>
      <c r="CZ26" s="1111"/>
      <c r="DA26" s="1111"/>
      <c r="DB26" s="1111"/>
      <c r="DC26" s="1111"/>
      <c r="DD26" s="1111">
        <f>SUM(AH46,DD22)</f>
        <v>0</v>
      </c>
      <c r="DE26" s="1111"/>
      <c r="DF26" s="1111"/>
      <c r="DG26" s="1111"/>
      <c r="DH26" s="1111"/>
      <c r="DI26" s="1111"/>
      <c r="DJ26" s="1111"/>
      <c r="DK26" s="1111"/>
      <c r="DL26" s="1111"/>
      <c r="DM26" s="1111"/>
      <c r="DN26" s="1112"/>
      <c r="DO26" s="1113"/>
      <c r="DP26" s="1113"/>
      <c r="DQ26" s="1113"/>
      <c r="DR26" s="1113"/>
      <c r="DS26" s="1113"/>
      <c r="DT26" s="1113"/>
      <c r="DU26" s="1113"/>
      <c r="DV26" s="1114" t="s">
        <v>65</v>
      </c>
      <c r="DW26" s="1030"/>
      <c r="DX26" s="1030">
        <f>SUM(AZ46,DV22)</f>
        <v>0</v>
      </c>
      <c r="DY26" s="1030"/>
      <c r="DZ26" s="1030"/>
      <c r="EA26" s="1030"/>
      <c r="EB26" s="1030"/>
      <c r="EC26" s="1030"/>
      <c r="ED26" s="1030"/>
      <c r="EE26" s="1117"/>
      <c r="EF26" s="1112"/>
      <c r="EG26" s="1113"/>
      <c r="EH26" s="1113"/>
      <c r="EI26" s="1113"/>
      <c r="EJ26" s="1113"/>
      <c r="EK26" s="1113"/>
      <c r="EL26" s="1113"/>
      <c r="EM26" s="1113"/>
      <c r="EN26" s="1114" t="s">
        <v>167</v>
      </c>
      <c r="EO26" s="1030"/>
      <c r="EP26" s="1121">
        <f>SUM(BR46,EN22)</f>
        <v>0</v>
      </c>
      <c r="EQ26" s="1121"/>
      <c r="ER26" s="1121"/>
      <c r="ES26" s="1121"/>
      <c r="ET26" s="1121"/>
      <c r="EU26" s="1121"/>
      <c r="EV26" s="1122"/>
    </row>
    <row r="27" spans="1:152" ht="5.25" customHeight="1" x14ac:dyDescent="0.15">
      <c r="A27" s="809"/>
      <c r="B27" s="809"/>
      <c r="C27" s="809"/>
      <c r="D27" s="809"/>
      <c r="E27" s="809"/>
      <c r="F27" s="810"/>
      <c r="G27" s="810"/>
      <c r="H27" s="1077"/>
      <c r="I27" s="1077"/>
      <c r="J27" s="1077"/>
      <c r="K27" s="1077"/>
      <c r="L27" s="1077"/>
      <c r="M27" s="1077"/>
      <c r="N27" s="1077"/>
      <c r="O27" s="1077"/>
      <c r="P27" s="1077"/>
      <c r="Q27" s="1077"/>
      <c r="R27" s="1057"/>
      <c r="S27" s="1057"/>
      <c r="T27" s="1057"/>
      <c r="U27" s="1057"/>
      <c r="V27" s="1057"/>
      <c r="W27" s="1057"/>
      <c r="X27" s="1081"/>
      <c r="Y27" s="1082"/>
      <c r="Z27" s="1082"/>
      <c r="AA27" s="1082"/>
      <c r="AB27" s="1082"/>
      <c r="AC27" s="1082"/>
      <c r="AD27" s="1082"/>
      <c r="AE27" s="1082"/>
      <c r="AF27" s="1082"/>
      <c r="AG27" s="1083"/>
      <c r="AH27" s="1087"/>
      <c r="AI27" s="1087"/>
      <c r="AJ27" s="1087"/>
      <c r="AK27" s="1087"/>
      <c r="AL27" s="1087"/>
      <c r="AM27" s="1087"/>
      <c r="AN27" s="1087"/>
      <c r="AO27" s="1087"/>
      <c r="AP27" s="1087"/>
      <c r="AQ27" s="1087"/>
      <c r="AR27" s="1089"/>
      <c r="AS27" s="1089"/>
      <c r="AT27" s="1089"/>
      <c r="AU27" s="1089"/>
      <c r="AV27" s="1089"/>
      <c r="AW27" s="1089"/>
      <c r="AX27" s="1089"/>
      <c r="AY27" s="1089"/>
      <c r="AZ27" s="1058"/>
      <c r="BA27" s="1058"/>
      <c r="BB27" s="1058"/>
      <c r="BC27" s="1058"/>
      <c r="BD27" s="1058"/>
      <c r="BE27" s="1058"/>
      <c r="BF27" s="1058"/>
      <c r="BG27" s="1058"/>
      <c r="BH27" s="1058"/>
      <c r="BI27" s="1058"/>
      <c r="BJ27" s="1089"/>
      <c r="BK27" s="1089"/>
      <c r="BL27" s="1089"/>
      <c r="BM27" s="1089"/>
      <c r="BN27" s="1089"/>
      <c r="BO27" s="1089"/>
      <c r="BP27" s="1089"/>
      <c r="BQ27" s="1089"/>
      <c r="BR27" s="1129"/>
      <c r="BS27" s="1129"/>
      <c r="BT27" s="1129"/>
      <c r="BU27" s="1129"/>
      <c r="BV27" s="1129"/>
      <c r="BW27" s="1129"/>
      <c r="BX27" s="1129"/>
      <c r="BY27" s="1129"/>
      <c r="BZ27" s="1129"/>
      <c r="CA27" s="1130"/>
      <c r="CB27" s="1021"/>
      <c r="CC27" s="1022"/>
      <c r="CD27" s="1022"/>
      <c r="CE27" s="1022"/>
      <c r="CF27" s="1022"/>
      <c r="CG27" s="1022"/>
      <c r="CH27" s="1022"/>
      <c r="CI27" s="1022"/>
      <c r="CJ27" s="1022"/>
      <c r="CK27" s="1022"/>
      <c r="CL27" s="1022"/>
      <c r="CM27" s="1023"/>
      <c r="CN27" s="1110"/>
      <c r="CO27" s="1110"/>
      <c r="CP27" s="1110"/>
      <c r="CQ27" s="1110"/>
      <c r="CR27" s="1110"/>
      <c r="CS27" s="1110"/>
      <c r="CT27" s="1111"/>
      <c r="CU27" s="1111"/>
      <c r="CV27" s="1111"/>
      <c r="CW27" s="1111"/>
      <c r="CX27" s="1111"/>
      <c r="CY27" s="1111"/>
      <c r="CZ27" s="1111"/>
      <c r="DA27" s="1111"/>
      <c r="DB27" s="1111"/>
      <c r="DC27" s="1111"/>
      <c r="DD27" s="1111"/>
      <c r="DE27" s="1111"/>
      <c r="DF27" s="1111"/>
      <c r="DG27" s="1111"/>
      <c r="DH27" s="1111"/>
      <c r="DI27" s="1111"/>
      <c r="DJ27" s="1111"/>
      <c r="DK27" s="1111"/>
      <c r="DL27" s="1111"/>
      <c r="DM27" s="1111"/>
      <c r="DN27" s="1113"/>
      <c r="DO27" s="1113"/>
      <c r="DP27" s="1113"/>
      <c r="DQ27" s="1113"/>
      <c r="DR27" s="1113"/>
      <c r="DS27" s="1113"/>
      <c r="DT27" s="1113"/>
      <c r="DU27" s="1113"/>
      <c r="DV27" s="1115"/>
      <c r="DW27" s="1116"/>
      <c r="DX27" s="1116"/>
      <c r="DY27" s="1116"/>
      <c r="DZ27" s="1116"/>
      <c r="EA27" s="1116"/>
      <c r="EB27" s="1116"/>
      <c r="EC27" s="1116"/>
      <c r="ED27" s="1116"/>
      <c r="EE27" s="1118"/>
      <c r="EF27" s="1113"/>
      <c r="EG27" s="1113"/>
      <c r="EH27" s="1113"/>
      <c r="EI27" s="1113"/>
      <c r="EJ27" s="1113"/>
      <c r="EK27" s="1113"/>
      <c r="EL27" s="1113"/>
      <c r="EM27" s="1113"/>
      <c r="EN27" s="1115"/>
      <c r="EO27" s="1116"/>
      <c r="EP27" s="1123"/>
      <c r="EQ27" s="1123"/>
      <c r="ER27" s="1123"/>
      <c r="ES27" s="1123"/>
      <c r="ET27" s="1123"/>
      <c r="EU27" s="1123"/>
      <c r="EV27" s="1124"/>
    </row>
    <row r="28" spans="1:152" ht="5.25" customHeight="1" x14ac:dyDescent="0.15">
      <c r="A28" s="809"/>
      <c r="B28" s="809"/>
      <c r="C28" s="809"/>
      <c r="D28" s="809"/>
      <c r="E28" s="809"/>
      <c r="F28" s="810"/>
      <c r="G28" s="810"/>
      <c r="H28" s="1077"/>
      <c r="I28" s="1077"/>
      <c r="J28" s="1077"/>
      <c r="K28" s="1077"/>
      <c r="L28" s="1077"/>
      <c r="M28" s="1077"/>
      <c r="N28" s="1077"/>
      <c r="O28" s="1077"/>
      <c r="P28" s="1077"/>
      <c r="Q28" s="1077"/>
      <c r="R28" s="1057"/>
      <c r="S28" s="1057"/>
      <c r="T28" s="1057"/>
      <c r="U28" s="1057"/>
      <c r="V28" s="1057"/>
      <c r="W28" s="1057"/>
      <c r="X28" s="1081"/>
      <c r="Y28" s="1082"/>
      <c r="Z28" s="1082"/>
      <c r="AA28" s="1082"/>
      <c r="AB28" s="1082"/>
      <c r="AC28" s="1082"/>
      <c r="AD28" s="1082"/>
      <c r="AE28" s="1082"/>
      <c r="AF28" s="1082"/>
      <c r="AG28" s="1083"/>
      <c r="AH28" s="1087"/>
      <c r="AI28" s="1087"/>
      <c r="AJ28" s="1087"/>
      <c r="AK28" s="1087"/>
      <c r="AL28" s="1087"/>
      <c r="AM28" s="1087"/>
      <c r="AN28" s="1087"/>
      <c r="AO28" s="1087"/>
      <c r="AP28" s="1087"/>
      <c r="AQ28" s="1087"/>
      <c r="AR28" s="1089"/>
      <c r="AS28" s="1089"/>
      <c r="AT28" s="1089"/>
      <c r="AU28" s="1089"/>
      <c r="AV28" s="1089"/>
      <c r="AW28" s="1089"/>
      <c r="AX28" s="1089"/>
      <c r="AY28" s="1089"/>
      <c r="AZ28" s="1058"/>
      <c r="BA28" s="1058"/>
      <c r="BB28" s="1058"/>
      <c r="BC28" s="1058"/>
      <c r="BD28" s="1058"/>
      <c r="BE28" s="1058"/>
      <c r="BF28" s="1058"/>
      <c r="BG28" s="1058"/>
      <c r="BH28" s="1058"/>
      <c r="BI28" s="1058"/>
      <c r="BJ28" s="1089"/>
      <c r="BK28" s="1089"/>
      <c r="BL28" s="1089"/>
      <c r="BM28" s="1089"/>
      <c r="BN28" s="1089"/>
      <c r="BO28" s="1089"/>
      <c r="BP28" s="1089"/>
      <c r="BQ28" s="1089"/>
      <c r="BR28" s="1129"/>
      <c r="BS28" s="1129"/>
      <c r="BT28" s="1129"/>
      <c r="BU28" s="1129"/>
      <c r="BV28" s="1129"/>
      <c r="BW28" s="1129"/>
      <c r="BX28" s="1129"/>
      <c r="BY28" s="1129"/>
      <c r="BZ28" s="1129"/>
      <c r="CA28" s="1130"/>
      <c r="CB28" s="1042" t="s">
        <v>278</v>
      </c>
      <c r="CC28" s="1043"/>
      <c r="CD28" s="1043"/>
      <c r="CE28" s="1043"/>
      <c r="CF28" s="1043"/>
      <c r="CG28" s="1043"/>
      <c r="CH28" s="1043"/>
      <c r="CI28" s="1043"/>
      <c r="CJ28" s="1043"/>
      <c r="CK28" s="1043"/>
      <c r="CL28" s="1043"/>
      <c r="CM28" s="1044"/>
      <c r="CN28" s="1110"/>
      <c r="CO28" s="1110"/>
      <c r="CP28" s="1110"/>
      <c r="CQ28" s="1110"/>
      <c r="CR28" s="1110"/>
      <c r="CS28" s="1110"/>
      <c r="CT28" s="1111"/>
      <c r="CU28" s="1111"/>
      <c r="CV28" s="1111"/>
      <c r="CW28" s="1111"/>
      <c r="CX28" s="1111"/>
      <c r="CY28" s="1111"/>
      <c r="CZ28" s="1111"/>
      <c r="DA28" s="1111"/>
      <c r="DB28" s="1111"/>
      <c r="DC28" s="1111"/>
      <c r="DD28" s="1111"/>
      <c r="DE28" s="1111"/>
      <c r="DF28" s="1111"/>
      <c r="DG28" s="1111"/>
      <c r="DH28" s="1111"/>
      <c r="DI28" s="1111"/>
      <c r="DJ28" s="1111"/>
      <c r="DK28" s="1111"/>
      <c r="DL28" s="1111"/>
      <c r="DM28" s="1111"/>
      <c r="DN28" s="1113"/>
      <c r="DO28" s="1113"/>
      <c r="DP28" s="1113"/>
      <c r="DQ28" s="1113"/>
      <c r="DR28" s="1113"/>
      <c r="DS28" s="1113"/>
      <c r="DT28" s="1113"/>
      <c r="DU28" s="1113"/>
      <c r="DV28" s="1115"/>
      <c r="DW28" s="1116"/>
      <c r="DX28" s="1116"/>
      <c r="DY28" s="1116"/>
      <c r="DZ28" s="1116"/>
      <c r="EA28" s="1116"/>
      <c r="EB28" s="1116"/>
      <c r="EC28" s="1116"/>
      <c r="ED28" s="1116"/>
      <c r="EE28" s="1118"/>
      <c r="EF28" s="1113"/>
      <c r="EG28" s="1113"/>
      <c r="EH28" s="1113"/>
      <c r="EI28" s="1113"/>
      <c r="EJ28" s="1113"/>
      <c r="EK28" s="1113"/>
      <c r="EL28" s="1113"/>
      <c r="EM28" s="1113"/>
      <c r="EN28" s="1115"/>
      <c r="EO28" s="1116"/>
      <c r="EP28" s="1123"/>
      <c r="EQ28" s="1123"/>
      <c r="ER28" s="1123"/>
      <c r="ES28" s="1123"/>
      <c r="ET28" s="1123"/>
      <c r="EU28" s="1123"/>
      <c r="EV28" s="1124"/>
    </row>
    <row r="29" spans="1:152" ht="5.25" customHeight="1" x14ac:dyDescent="0.15">
      <c r="A29" s="809"/>
      <c r="B29" s="809"/>
      <c r="C29" s="809"/>
      <c r="D29" s="809"/>
      <c r="E29" s="809"/>
      <c r="F29" s="810"/>
      <c r="G29" s="810"/>
      <c r="H29" s="1077"/>
      <c r="I29" s="1077"/>
      <c r="J29" s="1077"/>
      <c r="K29" s="1077"/>
      <c r="L29" s="1077"/>
      <c r="M29" s="1077"/>
      <c r="N29" s="1077"/>
      <c r="O29" s="1077"/>
      <c r="P29" s="1077"/>
      <c r="Q29" s="1077"/>
      <c r="R29" s="1057"/>
      <c r="S29" s="1057"/>
      <c r="T29" s="1057"/>
      <c r="U29" s="1057"/>
      <c r="V29" s="1057"/>
      <c r="W29" s="1057"/>
      <c r="X29" s="1084"/>
      <c r="Y29" s="1085"/>
      <c r="Z29" s="1085"/>
      <c r="AA29" s="1085"/>
      <c r="AB29" s="1085"/>
      <c r="AC29" s="1085"/>
      <c r="AD29" s="1085"/>
      <c r="AE29" s="1085"/>
      <c r="AF29" s="1085"/>
      <c r="AG29" s="1086"/>
      <c r="AH29" s="1087"/>
      <c r="AI29" s="1087"/>
      <c r="AJ29" s="1087"/>
      <c r="AK29" s="1087"/>
      <c r="AL29" s="1087"/>
      <c r="AM29" s="1087"/>
      <c r="AN29" s="1087"/>
      <c r="AO29" s="1087"/>
      <c r="AP29" s="1087"/>
      <c r="AQ29" s="1087"/>
      <c r="AR29" s="1089"/>
      <c r="AS29" s="1089"/>
      <c r="AT29" s="1089"/>
      <c r="AU29" s="1089"/>
      <c r="AV29" s="1089"/>
      <c r="AW29" s="1089"/>
      <c r="AX29" s="1089"/>
      <c r="AY29" s="1089"/>
      <c r="AZ29" s="1058"/>
      <c r="BA29" s="1058"/>
      <c r="BB29" s="1058"/>
      <c r="BC29" s="1058"/>
      <c r="BD29" s="1058"/>
      <c r="BE29" s="1058"/>
      <c r="BF29" s="1058"/>
      <c r="BG29" s="1058"/>
      <c r="BH29" s="1058"/>
      <c r="BI29" s="1058"/>
      <c r="BJ29" s="1089"/>
      <c r="BK29" s="1089"/>
      <c r="BL29" s="1089"/>
      <c r="BM29" s="1089"/>
      <c r="BN29" s="1089"/>
      <c r="BO29" s="1089"/>
      <c r="BP29" s="1089"/>
      <c r="BQ29" s="1089"/>
      <c r="BR29" s="1129"/>
      <c r="BS29" s="1129"/>
      <c r="BT29" s="1129"/>
      <c r="BU29" s="1129"/>
      <c r="BV29" s="1129"/>
      <c r="BW29" s="1129"/>
      <c r="BX29" s="1129"/>
      <c r="BY29" s="1129"/>
      <c r="BZ29" s="1129"/>
      <c r="CA29" s="1130"/>
      <c r="CB29" s="1045"/>
      <c r="CC29" s="1046"/>
      <c r="CD29" s="1046"/>
      <c r="CE29" s="1046"/>
      <c r="CF29" s="1046"/>
      <c r="CG29" s="1046"/>
      <c r="CH29" s="1046"/>
      <c r="CI29" s="1046"/>
      <c r="CJ29" s="1046"/>
      <c r="CK29" s="1046"/>
      <c r="CL29" s="1046"/>
      <c r="CM29" s="1047"/>
      <c r="CN29" s="1110"/>
      <c r="CO29" s="1110"/>
      <c r="CP29" s="1110"/>
      <c r="CQ29" s="1110"/>
      <c r="CR29" s="1110"/>
      <c r="CS29" s="1110"/>
      <c r="CT29" s="1111"/>
      <c r="CU29" s="1111"/>
      <c r="CV29" s="1111"/>
      <c r="CW29" s="1111"/>
      <c r="CX29" s="1111"/>
      <c r="CY29" s="1111"/>
      <c r="CZ29" s="1111"/>
      <c r="DA29" s="1111"/>
      <c r="DB29" s="1111"/>
      <c r="DC29" s="1111"/>
      <c r="DD29" s="1111"/>
      <c r="DE29" s="1111"/>
      <c r="DF29" s="1111"/>
      <c r="DG29" s="1111"/>
      <c r="DH29" s="1111"/>
      <c r="DI29" s="1111"/>
      <c r="DJ29" s="1111"/>
      <c r="DK29" s="1111"/>
      <c r="DL29" s="1111"/>
      <c r="DM29" s="1111"/>
      <c r="DN29" s="1113"/>
      <c r="DO29" s="1113"/>
      <c r="DP29" s="1113"/>
      <c r="DQ29" s="1113"/>
      <c r="DR29" s="1113"/>
      <c r="DS29" s="1113"/>
      <c r="DT29" s="1113"/>
      <c r="DU29" s="1113"/>
      <c r="DV29" s="1127"/>
      <c r="DW29" s="1119"/>
      <c r="DX29" s="1119"/>
      <c r="DY29" s="1119"/>
      <c r="DZ29" s="1119"/>
      <c r="EA29" s="1119"/>
      <c r="EB29" s="1119"/>
      <c r="EC29" s="1119"/>
      <c r="ED29" s="1119"/>
      <c r="EE29" s="1120"/>
      <c r="EF29" s="1113"/>
      <c r="EG29" s="1113"/>
      <c r="EH29" s="1113"/>
      <c r="EI29" s="1113"/>
      <c r="EJ29" s="1113"/>
      <c r="EK29" s="1113"/>
      <c r="EL29" s="1113"/>
      <c r="EM29" s="1113"/>
      <c r="EN29" s="1127"/>
      <c r="EO29" s="1119"/>
      <c r="EP29" s="1125"/>
      <c r="EQ29" s="1125"/>
      <c r="ER29" s="1125"/>
      <c r="ES29" s="1125"/>
      <c r="ET29" s="1125"/>
      <c r="EU29" s="1125"/>
      <c r="EV29" s="1126"/>
    </row>
    <row r="30" spans="1:152" ht="5.25" customHeight="1" x14ac:dyDescent="0.15">
      <c r="A30" s="809"/>
      <c r="B30" s="809"/>
      <c r="C30" s="809"/>
      <c r="D30" s="809"/>
      <c r="E30" s="809"/>
      <c r="F30" s="810"/>
      <c r="G30" s="810"/>
      <c r="H30" s="1077"/>
      <c r="I30" s="1077"/>
      <c r="J30" s="1077"/>
      <c r="K30" s="1077"/>
      <c r="L30" s="1077"/>
      <c r="M30" s="1077"/>
      <c r="N30" s="1077"/>
      <c r="O30" s="1077"/>
      <c r="P30" s="1077"/>
      <c r="Q30" s="1077"/>
      <c r="R30" s="1057"/>
      <c r="S30" s="1057"/>
      <c r="T30" s="1057"/>
      <c r="U30" s="1057"/>
      <c r="V30" s="1057"/>
      <c r="W30" s="1057"/>
      <c r="X30" s="1078"/>
      <c r="Y30" s="1079"/>
      <c r="Z30" s="1079"/>
      <c r="AA30" s="1079"/>
      <c r="AB30" s="1079"/>
      <c r="AC30" s="1079"/>
      <c r="AD30" s="1079"/>
      <c r="AE30" s="1079"/>
      <c r="AF30" s="1079"/>
      <c r="AG30" s="1080"/>
      <c r="AH30" s="1087"/>
      <c r="AI30" s="1087"/>
      <c r="AJ30" s="1087"/>
      <c r="AK30" s="1087"/>
      <c r="AL30" s="1087"/>
      <c r="AM30" s="1087"/>
      <c r="AN30" s="1087"/>
      <c r="AO30" s="1087"/>
      <c r="AP30" s="1087"/>
      <c r="AQ30" s="1087"/>
      <c r="AR30" s="1103"/>
      <c r="AS30" s="1103"/>
      <c r="AT30" s="1103"/>
      <c r="AU30" s="1103"/>
      <c r="AV30" s="1103"/>
      <c r="AW30" s="1103"/>
      <c r="AX30" s="1103"/>
      <c r="AY30" s="1103"/>
      <c r="AZ30" s="1058"/>
      <c r="BA30" s="1058"/>
      <c r="BB30" s="1058"/>
      <c r="BC30" s="1058"/>
      <c r="BD30" s="1058"/>
      <c r="BE30" s="1058"/>
      <c r="BF30" s="1058"/>
      <c r="BG30" s="1058"/>
      <c r="BH30" s="1058"/>
      <c r="BI30" s="1058"/>
      <c r="BJ30" s="1103"/>
      <c r="BK30" s="1103"/>
      <c r="BL30" s="1103"/>
      <c r="BM30" s="1103"/>
      <c r="BN30" s="1103"/>
      <c r="BO30" s="1103"/>
      <c r="BP30" s="1103"/>
      <c r="BQ30" s="1103"/>
      <c r="BR30" s="1058"/>
      <c r="BS30" s="1058"/>
      <c r="BT30" s="1058"/>
      <c r="BU30" s="1058"/>
      <c r="BV30" s="1058"/>
      <c r="BW30" s="1058"/>
      <c r="BX30" s="1058"/>
      <c r="BY30" s="1058"/>
      <c r="BZ30" s="1058"/>
      <c r="CA30" s="1090"/>
      <c r="CB30" s="817" t="s">
        <v>35</v>
      </c>
      <c r="CC30" s="818"/>
      <c r="CD30" s="1056"/>
      <c r="CE30" s="1056"/>
      <c r="CF30" s="1056"/>
      <c r="CG30" s="1056"/>
      <c r="CH30" s="1056"/>
      <c r="CI30" s="1056"/>
      <c r="CJ30" s="1056"/>
      <c r="CK30" s="1056"/>
      <c r="CL30" s="1056"/>
      <c r="CM30" s="1056"/>
      <c r="CN30" s="1057"/>
      <c r="CO30" s="1057"/>
      <c r="CP30" s="1057"/>
      <c r="CQ30" s="1057"/>
      <c r="CR30" s="1057"/>
      <c r="CS30" s="1057"/>
      <c r="CT30" s="1058"/>
      <c r="CU30" s="1058"/>
      <c r="CV30" s="1058"/>
      <c r="CW30" s="1058"/>
      <c r="CX30" s="1058"/>
      <c r="CY30" s="1058"/>
      <c r="CZ30" s="1058"/>
      <c r="DA30" s="1058"/>
      <c r="DB30" s="1058"/>
      <c r="DC30" s="1058"/>
      <c r="DD30" s="1058"/>
      <c r="DE30" s="1058"/>
      <c r="DF30" s="1058"/>
      <c r="DG30" s="1058"/>
      <c r="DH30" s="1058"/>
      <c r="DI30" s="1058"/>
      <c r="DJ30" s="1058"/>
      <c r="DK30" s="1058"/>
      <c r="DL30" s="1058"/>
      <c r="DM30" s="1058"/>
      <c r="DN30" s="823" t="s">
        <v>279</v>
      </c>
      <c r="DO30" s="824"/>
      <c r="DP30" s="951" t="s">
        <v>280</v>
      </c>
      <c r="DQ30" s="936"/>
      <c r="DR30" s="936"/>
      <c r="DS30" s="936"/>
      <c r="DT30" s="936"/>
      <c r="DU30" s="936"/>
      <c r="DV30" s="936"/>
      <c r="DW30" s="936"/>
      <c r="DX30" s="936"/>
      <c r="DY30" s="936"/>
      <c r="DZ30" s="936"/>
      <c r="EA30" s="936"/>
      <c r="EB30" s="936"/>
      <c r="EC30" s="936"/>
      <c r="ED30" s="936"/>
      <c r="EE30" s="936"/>
      <c r="EF30" s="936"/>
      <c r="EG30" s="936"/>
      <c r="EH30" s="936"/>
      <c r="EI30" s="936"/>
      <c r="EJ30" s="936"/>
      <c r="EK30" s="936"/>
      <c r="EL30" s="936"/>
      <c r="EM30" s="937"/>
      <c r="EN30" s="951" t="s">
        <v>281</v>
      </c>
      <c r="EO30" s="936"/>
      <c r="EP30" s="936"/>
      <c r="EQ30" s="936"/>
      <c r="ER30" s="936"/>
      <c r="ES30" s="936"/>
      <c r="ET30" s="936"/>
      <c r="EU30" s="936"/>
      <c r="EV30" s="937"/>
    </row>
    <row r="31" spans="1:152" ht="5.25" customHeight="1" x14ac:dyDescent="0.15">
      <c r="A31" s="809"/>
      <c r="B31" s="809"/>
      <c r="C31" s="809"/>
      <c r="D31" s="809"/>
      <c r="E31" s="809"/>
      <c r="F31" s="810"/>
      <c r="G31" s="810"/>
      <c r="H31" s="1077"/>
      <c r="I31" s="1077"/>
      <c r="J31" s="1077"/>
      <c r="K31" s="1077"/>
      <c r="L31" s="1077"/>
      <c r="M31" s="1077"/>
      <c r="N31" s="1077"/>
      <c r="O31" s="1077"/>
      <c r="P31" s="1077"/>
      <c r="Q31" s="1077"/>
      <c r="R31" s="1057"/>
      <c r="S31" s="1057"/>
      <c r="T31" s="1057"/>
      <c r="U31" s="1057"/>
      <c r="V31" s="1057"/>
      <c r="W31" s="1057"/>
      <c r="X31" s="1081"/>
      <c r="Y31" s="1082"/>
      <c r="Z31" s="1082"/>
      <c r="AA31" s="1082"/>
      <c r="AB31" s="1082"/>
      <c r="AC31" s="1082"/>
      <c r="AD31" s="1082"/>
      <c r="AE31" s="1082"/>
      <c r="AF31" s="1082"/>
      <c r="AG31" s="1083"/>
      <c r="AH31" s="1087"/>
      <c r="AI31" s="1087"/>
      <c r="AJ31" s="1087"/>
      <c r="AK31" s="1087"/>
      <c r="AL31" s="1087"/>
      <c r="AM31" s="1087"/>
      <c r="AN31" s="1087"/>
      <c r="AO31" s="1087"/>
      <c r="AP31" s="1087"/>
      <c r="AQ31" s="1087"/>
      <c r="AR31" s="1103"/>
      <c r="AS31" s="1103"/>
      <c r="AT31" s="1103"/>
      <c r="AU31" s="1103"/>
      <c r="AV31" s="1103"/>
      <c r="AW31" s="1103"/>
      <c r="AX31" s="1103"/>
      <c r="AY31" s="1103"/>
      <c r="AZ31" s="1058"/>
      <c r="BA31" s="1058"/>
      <c r="BB31" s="1058"/>
      <c r="BC31" s="1058"/>
      <c r="BD31" s="1058"/>
      <c r="BE31" s="1058"/>
      <c r="BF31" s="1058"/>
      <c r="BG31" s="1058"/>
      <c r="BH31" s="1058"/>
      <c r="BI31" s="1058"/>
      <c r="BJ31" s="1103"/>
      <c r="BK31" s="1103"/>
      <c r="BL31" s="1103"/>
      <c r="BM31" s="1103"/>
      <c r="BN31" s="1103"/>
      <c r="BO31" s="1103"/>
      <c r="BP31" s="1103"/>
      <c r="BQ31" s="1103"/>
      <c r="BR31" s="1058"/>
      <c r="BS31" s="1058"/>
      <c r="BT31" s="1058"/>
      <c r="BU31" s="1058"/>
      <c r="BV31" s="1058"/>
      <c r="BW31" s="1058"/>
      <c r="BX31" s="1058"/>
      <c r="BY31" s="1058"/>
      <c r="BZ31" s="1058"/>
      <c r="CA31" s="1090"/>
      <c r="CB31" s="819"/>
      <c r="CC31" s="820"/>
      <c r="CD31" s="1056"/>
      <c r="CE31" s="1056"/>
      <c r="CF31" s="1056"/>
      <c r="CG31" s="1056"/>
      <c r="CH31" s="1056"/>
      <c r="CI31" s="1056"/>
      <c r="CJ31" s="1056"/>
      <c r="CK31" s="1056"/>
      <c r="CL31" s="1056"/>
      <c r="CM31" s="1056"/>
      <c r="CN31" s="1057"/>
      <c r="CO31" s="1057"/>
      <c r="CP31" s="1057"/>
      <c r="CQ31" s="1057"/>
      <c r="CR31" s="1057"/>
      <c r="CS31" s="1057"/>
      <c r="CT31" s="1058"/>
      <c r="CU31" s="1058"/>
      <c r="CV31" s="1058"/>
      <c r="CW31" s="1058"/>
      <c r="CX31" s="1058"/>
      <c r="CY31" s="1058"/>
      <c r="CZ31" s="1058"/>
      <c r="DA31" s="1058"/>
      <c r="DB31" s="1058"/>
      <c r="DC31" s="1058"/>
      <c r="DD31" s="1058"/>
      <c r="DE31" s="1058"/>
      <c r="DF31" s="1058"/>
      <c r="DG31" s="1058"/>
      <c r="DH31" s="1058"/>
      <c r="DI31" s="1058"/>
      <c r="DJ31" s="1058"/>
      <c r="DK31" s="1058"/>
      <c r="DL31" s="1058"/>
      <c r="DM31" s="1058"/>
      <c r="DN31" s="825"/>
      <c r="DO31" s="826"/>
      <c r="DP31" s="940"/>
      <c r="DQ31" s="848"/>
      <c r="DR31" s="848"/>
      <c r="DS31" s="848"/>
      <c r="DT31" s="848"/>
      <c r="DU31" s="848"/>
      <c r="DV31" s="848"/>
      <c r="DW31" s="848"/>
      <c r="DX31" s="848"/>
      <c r="DY31" s="848"/>
      <c r="DZ31" s="848"/>
      <c r="EA31" s="848"/>
      <c r="EB31" s="848"/>
      <c r="EC31" s="848"/>
      <c r="ED31" s="848"/>
      <c r="EE31" s="848"/>
      <c r="EF31" s="848"/>
      <c r="EG31" s="848"/>
      <c r="EH31" s="848"/>
      <c r="EI31" s="848"/>
      <c r="EJ31" s="848"/>
      <c r="EK31" s="848"/>
      <c r="EL31" s="848"/>
      <c r="EM31" s="938"/>
      <c r="EN31" s="940"/>
      <c r="EO31" s="848"/>
      <c r="EP31" s="848"/>
      <c r="EQ31" s="848"/>
      <c r="ER31" s="848"/>
      <c r="ES31" s="848"/>
      <c r="ET31" s="848"/>
      <c r="EU31" s="848"/>
      <c r="EV31" s="938"/>
    </row>
    <row r="32" spans="1:152" ht="5.25" customHeight="1" x14ac:dyDescent="0.15">
      <c r="A32" s="809"/>
      <c r="B32" s="809"/>
      <c r="C32" s="809"/>
      <c r="D32" s="809"/>
      <c r="E32" s="809"/>
      <c r="F32" s="810"/>
      <c r="G32" s="810"/>
      <c r="H32" s="1077"/>
      <c r="I32" s="1077"/>
      <c r="J32" s="1077"/>
      <c r="K32" s="1077"/>
      <c r="L32" s="1077"/>
      <c r="M32" s="1077"/>
      <c r="N32" s="1077"/>
      <c r="O32" s="1077"/>
      <c r="P32" s="1077"/>
      <c r="Q32" s="1077"/>
      <c r="R32" s="1057"/>
      <c r="S32" s="1057"/>
      <c r="T32" s="1057"/>
      <c r="U32" s="1057"/>
      <c r="V32" s="1057"/>
      <c r="W32" s="1057"/>
      <c r="X32" s="1081"/>
      <c r="Y32" s="1082"/>
      <c r="Z32" s="1082"/>
      <c r="AA32" s="1082"/>
      <c r="AB32" s="1082"/>
      <c r="AC32" s="1082"/>
      <c r="AD32" s="1082"/>
      <c r="AE32" s="1082"/>
      <c r="AF32" s="1082"/>
      <c r="AG32" s="1083"/>
      <c r="AH32" s="1087"/>
      <c r="AI32" s="1087"/>
      <c r="AJ32" s="1087"/>
      <c r="AK32" s="1087"/>
      <c r="AL32" s="1087"/>
      <c r="AM32" s="1087"/>
      <c r="AN32" s="1087"/>
      <c r="AO32" s="1087"/>
      <c r="AP32" s="1087"/>
      <c r="AQ32" s="1087"/>
      <c r="AR32" s="1103"/>
      <c r="AS32" s="1103"/>
      <c r="AT32" s="1103"/>
      <c r="AU32" s="1103"/>
      <c r="AV32" s="1103"/>
      <c r="AW32" s="1103"/>
      <c r="AX32" s="1103"/>
      <c r="AY32" s="1103"/>
      <c r="AZ32" s="1058"/>
      <c r="BA32" s="1058"/>
      <c r="BB32" s="1058"/>
      <c r="BC32" s="1058"/>
      <c r="BD32" s="1058"/>
      <c r="BE32" s="1058"/>
      <c r="BF32" s="1058"/>
      <c r="BG32" s="1058"/>
      <c r="BH32" s="1058"/>
      <c r="BI32" s="1058"/>
      <c r="BJ32" s="1103"/>
      <c r="BK32" s="1103"/>
      <c r="BL32" s="1103"/>
      <c r="BM32" s="1103"/>
      <c r="BN32" s="1103"/>
      <c r="BO32" s="1103"/>
      <c r="BP32" s="1103"/>
      <c r="BQ32" s="1103"/>
      <c r="BR32" s="1058"/>
      <c r="BS32" s="1058"/>
      <c r="BT32" s="1058"/>
      <c r="BU32" s="1058"/>
      <c r="BV32" s="1058"/>
      <c r="BW32" s="1058"/>
      <c r="BX32" s="1058"/>
      <c r="BY32" s="1058"/>
      <c r="BZ32" s="1058"/>
      <c r="CA32" s="1090"/>
      <c r="CB32" s="819"/>
      <c r="CC32" s="820"/>
      <c r="CD32" s="1056"/>
      <c r="CE32" s="1056"/>
      <c r="CF32" s="1056"/>
      <c r="CG32" s="1056"/>
      <c r="CH32" s="1056"/>
      <c r="CI32" s="1056"/>
      <c r="CJ32" s="1056"/>
      <c r="CK32" s="1056"/>
      <c r="CL32" s="1056"/>
      <c r="CM32" s="1056"/>
      <c r="CN32" s="1057"/>
      <c r="CO32" s="1057"/>
      <c r="CP32" s="1057"/>
      <c r="CQ32" s="1057"/>
      <c r="CR32" s="1057"/>
      <c r="CS32" s="1057"/>
      <c r="CT32" s="1058"/>
      <c r="CU32" s="1058"/>
      <c r="CV32" s="1058"/>
      <c r="CW32" s="1058"/>
      <c r="CX32" s="1058"/>
      <c r="CY32" s="1058"/>
      <c r="CZ32" s="1058"/>
      <c r="DA32" s="1058"/>
      <c r="DB32" s="1058"/>
      <c r="DC32" s="1058"/>
      <c r="DD32" s="1058"/>
      <c r="DE32" s="1058"/>
      <c r="DF32" s="1058"/>
      <c r="DG32" s="1058"/>
      <c r="DH32" s="1058"/>
      <c r="DI32" s="1058"/>
      <c r="DJ32" s="1058"/>
      <c r="DK32" s="1058"/>
      <c r="DL32" s="1058"/>
      <c r="DM32" s="1058"/>
      <c r="DN32" s="825"/>
      <c r="DO32" s="826"/>
      <c r="DP32" s="940"/>
      <c r="DQ32" s="848"/>
      <c r="DR32" s="848"/>
      <c r="DS32" s="848"/>
      <c r="DT32" s="848"/>
      <c r="DU32" s="848"/>
      <c r="DV32" s="848"/>
      <c r="DW32" s="848"/>
      <c r="DX32" s="848"/>
      <c r="DY32" s="848"/>
      <c r="DZ32" s="848"/>
      <c r="EA32" s="848"/>
      <c r="EB32" s="848"/>
      <c r="EC32" s="848"/>
      <c r="ED32" s="848"/>
      <c r="EE32" s="848"/>
      <c r="EF32" s="848"/>
      <c r="EG32" s="848"/>
      <c r="EH32" s="848"/>
      <c r="EI32" s="848"/>
      <c r="EJ32" s="848"/>
      <c r="EK32" s="848"/>
      <c r="EL32" s="848"/>
      <c r="EM32" s="938"/>
      <c r="EN32" s="940"/>
      <c r="EO32" s="848"/>
      <c r="EP32" s="848"/>
      <c r="EQ32" s="848"/>
      <c r="ER32" s="848"/>
      <c r="ES32" s="848"/>
      <c r="ET32" s="848"/>
      <c r="EU32" s="848"/>
      <c r="EV32" s="938"/>
    </row>
    <row r="33" spans="1:152" ht="5.25" customHeight="1" x14ac:dyDescent="0.15">
      <c r="A33" s="809"/>
      <c r="B33" s="809"/>
      <c r="C33" s="809"/>
      <c r="D33" s="809"/>
      <c r="E33" s="809"/>
      <c r="F33" s="810"/>
      <c r="G33" s="810"/>
      <c r="H33" s="1077"/>
      <c r="I33" s="1077"/>
      <c r="J33" s="1077"/>
      <c r="K33" s="1077"/>
      <c r="L33" s="1077"/>
      <c r="M33" s="1077"/>
      <c r="N33" s="1077"/>
      <c r="O33" s="1077"/>
      <c r="P33" s="1077"/>
      <c r="Q33" s="1077"/>
      <c r="R33" s="1057"/>
      <c r="S33" s="1057"/>
      <c r="T33" s="1057"/>
      <c r="U33" s="1057"/>
      <c r="V33" s="1057"/>
      <c r="W33" s="1057"/>
      <c r="X33" s="1084"/>
      <c r="Y33" s="1085"/>
      <c r="Z33" s="1085"/>
      <c r="AA33" s="1085"/>
      <c r="AB33" s="1085"/>
      <c r="AC33" s="1085"/>
      <c r="AD33" s="1085"/>
      <c r="AE33" s="1085"/>
      <c r="AF33" s="1085"/>
      <c r="AG33" s="1086"/>
      <c r="AH33" s="1087"/>
      <c r="AI33" s="1087"/>
      <c r="AJ33" s="1087"/>
      <c r="AK33" s="1087"/>
      <c r="AL33" s="1087"/>
      <c r="AM33" s="1087"/>
      <c r="AN33" s="1087"/>
      <c r="AO33" s="1087"/>
      <c r="AP33" s="1087"/>
      <c r="AQ33" s="1087"/>
      <c r="AR33" s="1103"/>
      <c r="AS33" s="1103"/>
      <c r="AT33" s="1103"/>
      <c r="AU33" s="1103"/>
      <c r="AV33" s="1103"/>
      <c r="AW33" s="1103"/>
      <c r="AX33" s="1103"/>
      <c r="AY33" s="1103"/>
      <c r="AZ33" s="1058"/>
      <c r="BA33" s="1058"/>
      <c r="BB33" s="1058"/>
      <c r="BC33" s="1058"/>
      <c r="BD33" s="1058"/>
      <c r="BE33" s="1058"/>
      <c r="BF33" s="1058"/>
      <c r="BG33" s="1058"/>
      <c r="BH33" s="1058"/>
      <c r="BI33" s="1058"/>
      <c r="BJ33" s="1103"/>
      <c r="BK33" s="1103"/>
      <c r="BL33" s="1103"/>
      <c r="BM33" s="1103"/>
      <c r="BN33" s="1103"/>
      <c r="BO33" s="1103"/>
      <c r="BP33" s="1103"/>
      <c r="BQ33" s="1103"/>
      <c r="BR33" s="1058"/>
      <c r="BS33" s="1058"/>
      <c r="BT33" s="1058"/>
      <c r="BU33" s="1058"/>
      <c r="BV33" s="1058"/>
      <c r="BW33" s="1058"/>
      <c r="BX33" s="1058"/>
      <c r="BY33" s="1058"/>
      <c r="BZ33" s="1058"/>
      <c r="CA33" s="1090"/>
      <c r="CB33" s="819"/>
      <c r="CC33" s="820"/>
      <c r="CD33" s="1056"/>
      <c r="CE33" s="1056"/>
      <c r="CF33" s="1056"/>
      <c r="CG33" s="1056"/>
      <c r="CH33" s="1056"/>
      <c r="CI33" s="1056"/>
      <c r="CJ33" s="1056"/>
      <c r="CK33" s="1056"/>
      <c r="CL33" s="1056"/>
      <c r="CM33" s="1056"/>
      <c r="CN33" s="1057"/>
      <c r="CO33" s="1057"/>
      <c r="CP33" s="1057"/>
      <c r="CQ33" s="1057"/>
      <c r="CR33" s="1057"/>
      <c r="CS33" s="1057"/>
      <c r="CT33" s="1058"/>
      <c r="CU33" s="1058"/>
      <c r="CV33" s="1058"/>
      <c r="CW33" s="1058"/>
      <c r="CX33" s="1058"/>
      <c r="CY33" s="1058"/>
      <c r="CZ33" s="1058"/>
      <c r="DA33" s="1058"/>
      <c r="DB33" s="1058"/>
      <c r="DC33" s="1058"/>
      <c r="DD33" s="1058"/>
      <c r="DE33" s="1058"/>
      <c r="DF33" s="1058"/>
      <c r="DG33" s="1058"/>
      <c r="DH33" s="1058"/>
      <c r="DI33" s="1058"/>
      <c r="DJ33" s="1058"/>
      <c r="DK33" s="1058"/>
      <c r="DL33" s="1058"/>
      <c r="DM33" s="1058"/>
      <c r="DN33" s="825"/>
      <c r="DO33" s="826"/>
      <c r="DP33" s="941"/>
      <c r="DQ33" s="849"/>
      <c r="DR33" s="849"/>
      <c r="DS33" s="849"/>
      <c r="DT33" s="849"/>
      <c r="DU33" s="849"/>
      <c r="DV33" s="849"/>
      <c r="DW33" s="849"/>
      <c r="DX33" s="849"/>
      <c r="DY33" s="849"/>
      <c r="DZ33" s="849"/>
      <c r="EA33" s="849"/>
      <c r="EB33" s="849"/>
      <c r="EC33" s="849"/>
      <c r="ED33" s="849"/>
      <c r="EE33" s="849"/>
      <c r="EF33" s="849"/>
      <c r="EG33" s="849"/>
      <c r="EH33" s="849"/>
      <c r="EI33" s="849"/>
      <c r="EJ33" s="849"/>
      <c r="EK33" s="849"/>
      <c r="EL33" s="849"/>
      <c r="EM33" s="939"/>
      <c r="EN33" s="941"/>
      <c r="EO33" s="849"/>
      <c r="EP33" s="849"/>
      <c r="EQ33" s="849"/>
      <c r="ER33" s="849"/>
      <c r="ES33" s="849"/>
      <c r="ET33" s="849"/>
      <c r="EU33" s="849"/>
      <c r="EV33" s="939"/>
    </row>
    <row r="34" spans="1:152" ht="5.25" customHeight="1" x14ac:dyDescent="0.15">
      <c r="A34" s="809"/>
      <c r="B34" s="809"/>
      <c r="C34" s="809"/>
      <c r="D34" s="809"/>
      <c r="E34" s="809"/>
      <c r="F34" s="810"/>
      <c r="G34" s="810"/>
      <c r="H34" s="1077"/>
      <c r="I34" s="1077"/>
      <c r="J34" s="1077"/>
      <c r="K34" s="1077"/>
      <c r="L34" s="1077"/>
      <c r="M34" s="1077"/>
      <c r="N34" s="1077"/>
      <c r="O34" s="1077"/>
      <c r="P34" s="1077"/>
      <c r="Q34" s="1077"/>
      <c r="R34" s="1056"/>
      <c r="S34" s="1057"/>
      <c r="T34" s="1057"/>
      <c r="U34" s="1057"/>
      <c r="V34" s="1057"/>
      <c r="W34" s="1057"/>
      <c r="X34" s="1078"/>
      <c r="Y34" s="1079"/>
      <c r="Z34" s="1079"/>
      <c r="AA34" s="1079"/>
      <c r="AB34" s="1079"/>
      <c r="AC34" s="1079"/>
      <c r="AD34" s="1079"/>
      <c r="AE34" s="1079"/>
      <c r="AF34" s="1079"/>
      <c r="AG34" s="1080"/>
      <c r="AH34" s="1087"/>
      <c r="AI34" s="1087"/>
      <c r="AJ34" s="1087"/>
      <c r="AK34" s="1087"/>
      <c r="AL34" s="1087"/>
      <c r="AM34" s="1087"/>
      <c r="AN34" s="1087"/>
      <c r="AO34" s="1087"/>
      <c r="AP34" s="1087"/>
      <c r="AQ34" s="1087"/>
      <c r="AR34" s="1103"/>
      <c r="AS34" s="1103"/>
      <c r="AT34" s="1103"/>
      <c r="AU34" s="1103"/>
      <c r="AV34" s="1103"/>
      <c r="AW34" s="1103"/>
      <c r="AX34" s="1103"/>
      <c r="AY34" s="1103"/>
      <c r="AZ34" s="1058"/>
      <c r="BA34" s="1058"/>
      <c r="BB34" s="1058"/>
      <c r="BC34" s="1058"/>
      <c r="BD34" s="1058"/>
      <c r="BE34" s="1058"/>
      <c r="BF34" s="1058"/>
      <c r="BG34" s="1058"/>
      <c r="BH34" s="1058"/>
      <c r="BI34" s="1058"/>
      <c r="BJ34" s="1103"/>
      <c r="BK34" s="1103"/>
      <c r="BL34" s="1103"/>
      <c r="BM34" s="1103"/>
      <c r="BN34" s="1103"/>
      <c r="BO34" s="1103"/>
      <c r="BP34" s="1103"/>
      <c r="BQ34" s="1103"/>
      <c r="BR34" s="1058"/>
      <c r="BS34" s="1058"/>
      <c r="BT34" s="1058"/>
      <c r="BU34" s="1058"/>
      <c r="BV34" s="1058"/>
      <c r="BW34" s="1058"/>
      <c r="BX34" s="1058"/>
      <c r="BY34" s="1058"/>
      <c r="BZ34" s="1058"/>
      <c r="CA34" s="1090"/>
      <c r="CB34" s="819"/>
      <c r="CC34" s="820"/>
      <c r="CD34" s="1056"/>
      <c r="CE34" s="1056"/>
      <c r="CF34" s="1056"/>
      <c r="CG34" s="1056"/>
      <c r="CH34" s="1056"/>
      <c r="CI34" s="1056"/>
      <c r="CJ34" s="1056"/>
      <c r="CK34" s="1056"/>
      <c r="CL34" s="1056"/>
      <c r="CM34" s="1056"/>
      <c r="CN34" s="1056"/>
      <c r="CO34" s="1057"/>
      <c r="CP34" s="1057"/>
      <c r="CQ34" s="1057"/>
      <c r="CR34" s="1057"/>
      <c r="CS34" s="1057"/>
      <c r="CT34" s="1058"/>
      <c r="CU34" s="1058"/>
      <c r="CV34" s="1058"/>
      <c r="CW34" s="1058"/>
      <c r="CX34" s="1058"/>
      <c r="CY34" s="1058"/>
      <c r="CZ34" s="1058"/>
      <c r="DA34" s="1058"/>
      <c r="DB34" s="1058"/>
      <c r="DC34" s="1058"/>
      <c r="DD34" s="1058"/>
      <c r="DE34" s="1058"/>
      <c r="DF34" s="1058"/>
      <c r="DG34" s="1058"/>
      <c r="DH34" s="1058"/>
      <c r="DI34" s="1058"/>
      <c r="DJ34" s="1058"/>
      <c r="DK34" s="1058"/>
      <c r="DL34" s="1058"/>
      <c r="DM34" s="1058"/>
      <c r="DN34" s="825"/>
      <c r="DO34" s="826"/>
      <c r="DP34" s="1059"/>
      <c r="DQ34" s="1060"/>
      <c r="DR34" s="1060"/>
      <c r="DS34" s="1060"/>
      <c r="DT34" s="1060"/>
      <c r="DU34" s="1060"/>
      <c r="DV34" s="1060"/>
      <c r="DW34" s="1060"/>
      <c r="DX34" s="1060"/>
      <c r="DY34" s="1060"/>
      <c r="DZ34" s="1060"/>
      <c r="EA34" s="1060"/>
      <c r="EB34" s="1060"/>
      <c r="EC34" s="1060"/>
      <c r="ED34" s="1060"/>
      <c r="EE34" s="1060"/>
      <c r="EF34" s="1060"/>
      <c r="EG34" s="1060"/>
      <c r="EH34" s="1060"/>
      <c r="EI34" s="1060"/>
      <c r="EJ34" s="1060"/>
      <c r="EK34" s="1060"/>
      <c r="EL34" s="1060"/>
      <c r="EM34" s="1061"/>
      <c r="EN34" s="1104"/>
      <c r="EO34" s="1105"/>
      <c r="EP34" s="1105"/>
      <c r="EQ34" s="1105"/>
      <c r="ER34" s="1105"/>
      <c r="ES34" s="1105"/>
      <c r="ET34" s="1105"/>
      <c r="EU34" s="1069" t="s">
        <v>144</v>
      </c>
      <c r="EV34" s="1070"/>
    </row>
    <row r="35" spans="1:152" ht="5.25" customHeight="1" x14ac:dyDescent="0.15">
      <c r="A35" s="809"/>
      <c r="B35" s="809"/>
      <c r="C35" s="809"/>
      <c r="D35" s="809"/>
      <c r="E35" s="809"/>
      <c r="F35" s="810"/>
      <c r="G35" s="810"/>
      <c r="H35" s="1077"/>
      <c r="I35" s="1077"/>
      <c r="J35" s="1077"/>
      <c r="K35" s="1077"/>
      <c r="L35" s="1077"/>
      <c r="M35" s="1077"/>
      <c r="N35" s="1077"/>
      <c r="O35" s="1077"/>
      <c r="P35" s="1077"/>
      <c r="Q35" s="1077"/>
      <c r="R35" s="1057"/>
      <c r="S35" s="1057"/>
      <c r="T35" s="1057"/>
      <c r="U35" s="1057"/>
      <c r="V35" s="1057"/>
      <c r="W35" s="1057"/>
      <c r="X35" s="1081"/>
      <c r="Y35" s="1082"/>
      <c r="Z35" s="1082"/>
      <c r="AA35" s="1082"/>
      <c r="AB35" s="1082"/>
      <c r="AC35" s="1082"/>
      <c r="AD35" s="1082"/>
      <c r="AE35" s="1082"/>
      <c r="AF35" s="1082"/>
      <c r="AG35" s="1083"/>
      <c r="AH35" s="1087"/>
      <c r="AI35" s="1087"/>
      <c r="AJ35" s="1087"/>
      <c r="AK35" s="1087"/>
      <c r="AL35" s="1087"/>
      <c r="AM35" s="1087"/>
      <c r="AN35" s="1087"/>
      <c r="AO35" s="1087"/>
      <c r="AP35" s="1087"/>
      <c r="AQ35" s="1087"/>
      <c r="AR35" s="1103"/>
      <c r="AS35" s="1103"/>
      <c r="AT35" s="1103"/>
      <c r="AU35" s="1103"/>
      <c r="AV35" s="1103"/>
      <c r="AW35" s="1103"/>
      <c r="AX35" s="1103"/>
      <c r="AY35" s="1103"/>
      <c r="AZ35" s="1058"/>
      <c r="BA35" s="1058"/>
      <c r="BB35" s="1058"/>
      <c r="BC35" s="1058"/>
      <c r="BD35" s="1058"/>
      <c r="BE35" s="1058"/>
      <c r="BF35" s="1058"/>
      <c r="BG35" s="1058"/>
      <c r="BH35" s="1058"/>
      <c r="BI35" s="1058"/>
      <c r="BJ35" s="1103"/>
      <c r="BK35" s="1103"/>
      <c r="BL35" s="1103"/>
      <c r="BM35" s="1103"/>
      <c r="BN35" s="1103"/>
      <c r="BO35" s="1103"/>
      <c r="BP35" s="1103"/>
      <c r="BQ35" s="1103"/>
      <c r="BR35" s="1058"/>
      <c r="BS35" s="1058"/>
      <c r="BT35" s="1058"/>
      <c r="BU35" s="1058"/>
      <c r="BV35" s="1058"/>
      <c r="BW35" s="1058"/>
      <c r="BX35" s="1058"/>
      <c r="BY35" s="1058"/>
      <c r="BZ35" s="1058"/>
      <c r="CA35" s="1090"/>
      <c r="CB35" s="819"/>
      <c r="CC35" s="820"/>
      <c r="CD35" s="1056"/>
      <c r="CE35" s="1056"/>
      <c r="CF35" s="1056"/>
      <c r="CG35" s="1056"/>
      <c r="CH35" s="1056"/>
      <c r="CI35" s="1056"/>
      <c r="CJ35" s="1056"/>
      <c r="CK35" s="1056"/>
      <c r="CL35" s="1056"/>
      <c r="CM35" s="1056"/>
      <c r="CN35" s="1057"/>
      <c r="CO35" s="1057"/>
      <c r="CP35" s="1057"/>
      <c r="CQ35" s="1057"/>
      <c r="CR35" s="1057"/>
      <c r="CS35" s="1057"/>
      <c r="CT35" s="1058"/>
      <c r="CU35" s="1058"/>
      <c r="CV35" s="1058"/>
      <c r="CW35" s="1058"/>
      <c r="CX35" s="1058"/>
      <c r="CY35" s="1058"/>
      <c r="CZ35" s="1058"/>
      <c r="DA35" s="1058"/>
      <c r="DB35" s="1058"/>
      <c r="DC35" s="1058"/>
      <c r="DD35" s="1058"/>
      <c r="DE35" s="1058"/>
      <c r="DF35" s="1058"/>
      <c r="DG35" s="1058"/>
      <c r="DH35" s="1058"/>
      <c r="DI35" s="1058"/>
      <c r="DJ35" s="1058"/>
      <c r="DK35" s="1058"/>
      <c r="DL35" s="1058"/>
      <c r="DM35" s="1058"/>
      <c r="DN35" s="825"/>
      <c r="DO35" s="826"/>
      <c r="DP35" s="1062"/>
      <c r="DQ35" s="1063"/>
      <c r="DR35" s="1063"/>
      <c r="DS35" s="1063"/>
      <c r="DT35" s="1063"/>
      <c r="DU35" s="1063"/>
      <c r="DV35" s="1063"/>
      <c r="DW35" s="1063"/>
      <c r="DX35" s="1063"/>
      <c r="DY35" s="1063"/>
      <c r="DZ35" s="1063"/>
      <c r="EA35" s="1063"/>
      <c r="EB35" s="1063"/>
      <c r="EC35" s="1063"/>
      <c r="ED35" s="1063"/>
      <c r="EE35" s="1063"/>
      <c r="EF35" s="1063"/>
      <c r="EG35" s="1063"/>
      <c r="EH35" s="1063"/>
      <c r="EI35" s="1063"/>
      <c r="EJ35" s="1063"/>
      <c r="EK35" s="1063"/>
      <c r="EL35" s="1063"/>
      <c r="EM35" s="1064"/>
      <c r="EN35" s="1106"/>
      <c r="EO35" s="1107"/>
      <c r="EP35" s="1107"/>
      <c r="EQ35" s="1107"/>
      <c r="ER35" s="1107"/>
      <c r="ES35" s="1107"/>
      <c r="ET35" s="1107"/>
      <c r="EU35" s="1072"/>
      <c r="EV35" s="1073"/>
    </row>
    <row r="36" spans="1:152" ht="5.25" customHeight="1" x14ac:dyDescent="0.15">
      <c r="A36" s="809"/>
      <c r="B36" s="809"/>
      <c r="C36" s="809"/>
      <c r="D36" s="809"/>
      <c r="E36" s="809"/>
      <c r="F36" s="810"/>
      <c r="G36" s="810"/>
      <c r="H36" s="1077"/>
      <c r="I36" s="1077"/>
      <c r="J36" s="1077"/>
      <c r="K36" s="1077"/>
      <c r="L36" s="1077"/>
      <c r="M36" s="1077"/>
      <c r="N36" s="1077"/>
      <c r="O36" s="1077"/>
      <c r="P36" s="1077"/>
      <c r="Q36" s="1077"/>
      <c r="R36" s="1057"/>
      <c r="S36" s="1057"/>
      <c r="T36" s="1057"/>
      <c r="U36" s="1057"/>
      <c r="V36" s="1057"/>
      <c r="W36" s="1057"/>
      <c r="X36" s="1081"/>
      <c r="Y36" s="1082"/>
      <c r="Z36" s="1082"/>
      <c r="AA36" s="1082"/>
      <c r="AB36" s="1082"/>
      <c r="AC36" s="1082"/>
      <c r="AD36" s="1082"/>
      <c r="AE36" s="1082"/>
      <c r="AF36" s="1082"/>
      <c r="AG36" s="1083"/>
      <c r="AH36" s="1087"/>
      <c r="AI36" s="1087"/>
      <c r="AJ36" s="1087"/>
      <c r="AK36" s="1087"/>
      <c r="AL36" s="1087"/>
      <c r="AM36" s="1087"/>
      <c r="AN36" s="1087"/>
      <c r="AO36" s="1087"/>
      <c r="AP36" s="1087"/>
      <c r="AQ36" s="1087"/>
      <c r="AR36" s="1103"/>
      <c r="AS36" s="1103"/>
      <c r="AT36" s="1103"/>
      <c r="AU36" s="1103"/>
      <c r="AV36" s="1103"/>
      <c r="AW36" s="1103"/>
      <c r="AX36" s="1103"/>
      <c r="AY36" s="1103"/>
      <c r="AZ36" s="1058"/>
      <c r="BA36" s="1058"/>
      <c r="BB36" s="1058"/>
      <c r="BC36" s="1058"/>
      <c r="BD36" s="1058"/>
      <c r="BE36" s="1058"/>
      <c r="BF36" s="1058"/>
      <c r="BG36" s="1058"/>
      <c r="BH36" s="1058"/>
      <c r="BI36" s="1058"/>
      <c r="BJ36" s="1103"/>
      <c r="BK36" s="1103"/>
      <c r="BL36" s="1103"/>
      <c r="BM36" s="1103"/>
      <c r="BN36" s="1103"/>
      <c r="BO36" s="1103"/>
      <c r="BP36" s="1103"/>
      <c r="BQ36" s="1103"/>
      <c r="BR36" s="1058"/>
      <c r="BS36" s="1058"/>
      <c r="BT36" s="1058"/>
      <c r="BU36" s="1058"/>
      <c r="BV36" s="1058"/>
      <c r="BW36" s="1058"/>
      <c r="BX36" s="1058"/>
      <c r="BY36" s="1058"/>
      <c r="BZ36" s="1058"/>
      <c r="CA36" s="1090"/>
      <c r="CB36" s="819"/>
      <c r="CC36" s="820"/>
      <c r="CD36" s="1056"/>
      <c r="CE36" s="1056"/>
      <c r="CF36" s="1056"/>
      <c r="CG36" s="1056"/>
      <c r="CH36" s="1056"/>
      <c r="CI36" s="1056"/>
      <c r="CJ36" s="1056"/>
      <c r="CK36" s="1056"/>
      <c r="CL36" s="1056"/>
      <c r="CM36" s="1056"/>
      <c r="CN36" s="1057"/>
      <c r="CO36" s="1057"/>
      <c r="CP36" s="1057"/>
      <c r="CQ36" s="1057"/>
      <c r="CR36" s="1057"/>
      <c r="CS36" s="1057"/>
      <c r="CT36" s="1058"/>
      <c r="CU36" s="1058"/>
      <c r="CV36" s="1058"/>
      <c r="CW36" s="1058"/>
      <c r="CX36" s="1058"/>
      <c r="CY36" s="1058"/>
      <c r="CZ36" s="1058"/>
      <c r="DA36" s="1058"/>
      <c r="DB36" s="1058"/>
      <c r="DC36" s="1058"/>
      <c r="DD36" s="1058"/>
      <c r="DE36" s="1058"/>
      <c r="DF36" s="1058"/>
      <c r="DG36" s="1058"/>
      <c r="DH36" s="1058"/>
      <c r="DI36" s="1058"/>
      <c r="DJ36" s="1058"/>
      <c r="DK36" s="1058"/>
      <c r="DL36" s="1058"/>
      <c r="DM36" s="1058"/>
      <c r="DN36" s="825"/>
      <c r="DO36" s="826"/>
      <c r="DP36" s="1062"/>
      <c r="DQ36" s="1063"/>
      <c r="DR36" s="1063"/>
      <c r="DS36" s="1063"/>
      <c r="DT36" s="1063"/>
      <c r="DU36" s="1063"/>
      <c r="DV36" s="1063"/>
      <c r="DW36" s="1063"/>
      <c r="DX36" s="1063"/>
      <c r="DY36" s="1063"/>
      <c r="DZ36" s="1063"/>
      <c r="EA36" s="1063"/>
      <c r="EB36" s="1063"/>
      <c r="EC36" s="1063"/>
      <c r="ED36" s="1063"/>
      <c r="EE36" s="1063"/>
      <c r="EF36" s="1063"/>
      <c r="EG36" s="1063"/>
      <c r="EH36" s="1063"/>
      <c r="EI36" s="1063"/>
      <c r="EJ36" s="1063"/>
      <c r="EK36" s="1063"/>
      <c r="EL36" s="1063"/>
      <c r="EM36" s="1064"/>
      <c r="EN36" s="1106"/>
      <c r="EO36" s="1107"/>
      <c r="EP36" s="1107"/>
      <c r="EQ36" s="1107"/>
      <c r="ER36" s="1107"/>
      <c r="ES36" s="1107"/>
      <c r="ET36" s="1107"/>
      <c r="EU36" s="1072"/>
      <c r="EV36" s="1073"/>
    </row>
    <row r="37" spans="1:152" ht="5.25" customHeight="1" x14ac:dyDescent="0.15">
      <c r="A37" s="809"/>
      <c r="B37" s="809"/>
      <c r="C37" s="809"/>
      <c r="D37" s="809"/>
      <c r="E37" s="809"/>
      <c r="F37" s="810"/>
      <c r="G37" s="810"/>
      <c r="H37" s="1077"/>
      <c r="I37" s="1077"/>
      <c r="J37" s="1077"/>
      <c r="K37" s="1077"/>
      <c r="L37" s="1077"/>
      <c r="M37" s="1077"/>
      <c r="N37" s="1077"/>
      <c r="O37" s="1077"/>
      <c r="P37" s="1077"/>
      <c r="Q37" s="1077"/>
      <c r="R37" s="1057"/>
      <c r="S37" s="1057"/>
      <c r="T37" s="1057"/>
      <c r="U37" s="1057"/>
      <c r="V37" s="1057"/>
      <c r="W37" s="1057"/>
      <c r="X37" s="1084"/>
      <c r="Y37" s="1085"/>
      <c r="Z37" s="1085"/>
      <c r="AA37" s="1085"/>
      <c r="AB37" s="1085"/>
      <c r="AC37" s="1085"/>
      <c r="AD37" s="1085"/>
      <c r="AE37" s="1085"/>
      <c r="AF37" s="1085"/>
      <c r="AG37" s="1086"/>
      <c r="AH37" s="1087"/>
      <c r="AI37" s="1087"/>
      <c r="AJ37" s="1087"/>
      <c r="AK37" s="1087"/>
      <c r="AL37" s="1087"/>
      <c r="AM37" s="1087"/>
      <c r="AN37" s="1087"/>
      <c r="AO37" s="1087"/>
      <c r="AP37" s="1087"/>
      <c r="AQ37" s="1087"/>
      <c r="AR37" s="1103"/>
      <c r="AS37" s="1103"/>
      <c r="AT37" s="1103"/>
      <c r="AU37" s="1103"/>
      <c r="AV37" s="1103"/>
      <c r="AW37" s="1103"/>
      <c r="AX37" s="1103"/>
      <c r="AY37" s="1103"/>
      <c r="AZ37" s="1058"/>
      <c r="BA37" s="1058"/>
      <c r="BB37" s="1058"/>
      <c r="BC37" s="1058"/>
      <c r="BD37" s="1058"/>
      <c r="BE37" s="1058"/>
      <c r="BF37" s="1058"/>
      <c r="BG37" s="1058"/>
      <c r="BH37" s="1058"/>
      <c r="BI37" s="1058"/>
      <c r="BJ37" s="1103"/>
      <c r="BK37" s="1103"/>
      <c r="BL37" s="1103"/>
      <c r="BM37" s="1103"/>
      <c r="BN37" s="1103"/>
      <c r="BO37" s="1103"/>
      <c r="BP37" s="1103"/>
      <c r="BQ37" s="1103"/>
      <c r="BR37" s="1058"/>
      <c r="BS37" s="1058"/>
      <c r="BT37" s="1058"/>
      <c r="BU37" s="1058"/>
      <c r="BV37" s="1058"/>
      <c r="BW37" s="1058"/>
      <c r="BX37" s="1058"/>
      <c r="BY37" s="1058"/>
      <c r="BZ37" s="1058"/>
      <c r="CA37" s="1090"/>
      <c r="CB37" s="819"/>
      <c r="CC37" s="820"/>
      <c r="CD37" s="1056"/>
      <c r="CE37" s="1056"/>
      <c r="CF37" s="1056"/>
      <c r="CG37" s="1056"/>
      <c r="CH37" s="1056"/>
      <c r="CI37" s="1056"/>
      <c r="CJ37" s="1056"/>
      <c r="CK37" s="1056"/>
      <c r="CL37" s="1056"/>
      <c r="CM37" s="1056"/>
      <c r="CN37" s="1057"/>
      <c r="CO37" s="1057"/>
      <c r="CP37" s="1057"/>
      <c r="CQ37" s="1057"/>
      <c r="CR37" s="1057"/>
      <c r="CS37" s="1057"/>
      <c r="CT37" s="1058"/>
      <c r="CU37" s="1058"/>
      <c r="CV37" s="1058"/>
      <c r="CW37" s="1058"/>
      <c r="CX37" s="1058"/>
      <c r="CY37" s="1058"/>
      <c r="CZ37" s="1058"/>
      <c r="DA37" s="1058"/>
      <c r="DB37" s="1058"/>
      <c r="DC37" s="1058"/>
      <c r="DD37" s="1058"/>
      <c r="DE37" s="1058"/>
      <c r="DF37" s="1058"/>
      <c r="DG37" s="1058"/>
      <c r="DH37" s="1058"/>
      <c r="DI37" s="1058"/>
      <c r="DJ37" s="1058"/>
      <c r="DK37" s="1058"/>
      <c r="DL37" s="1058"/>
      <c r="DM37" s="1058"/>
      <c r="DN37" s="825"/>
      <c r="DO37" s="826"/>
      <c r="DP37" s="1065"/>
      <c r="DQ37" s="1066"/>
      <c r="DR37" s="1066"/>
      <c r="DS37" s="1066"/>
      <c r="DT37" s="1066"/>
      <c r="DU37" s="1066"/>
      <c r="DV37" s="1066"/>
      <c r="DW37" s="1066"/>
      <c r="DX37" s="1066"/>
      <c r="DY37" s="1066"/>
      <c r="DZ37" s="1066"/>
      <c r="EA37" s="1066"/>
      <c r="EB37" s="1066"/>
      <c r="EC37" s="1066"/>
      <c r="ED37" s="1066"/>
      <c r="EE37" s="1066"/>
      <c r="EF37" s="1066"/>
      <c r="EG37" s="1066"/>
      <c r="EH37" s="1066"/>
      <c r="EI37" s="1066"/>
      <c r="EJ37" s="1066"/>
      <c r="EK37" s="1066"/>
      <c r="EL37" s="1066"/>
      <c r="EM37" s="1067"/>
      <c r="EN37" s="1108"/>
      <c r="EO37" s="1109"/>
      <c r="EP37" s="1109"/>
      <c r="EQ37" s="1109"/>
      <c r="ER37" s="1109"/>
      <c r="ES37" s="1109"/>
      <c r="ET37" s="1109"/>
      <c r="EU37" s="1075"/>
      <c r="EV37" s="1076"/>
    </row>
    <row r="38" spans="1:152" ht="5.25" customHeight="1" x14ac:dyDescent="0.15">
      <c r="A38" s="809"/>
      <c r="B38" s="809"/>
      <c r="C38" s="809"/>
      <c r="D38" s="809"/>
      <c r="E38" s="809"/>
      <c r="F38" s="810"/>
      <c r="G38" s="810"/>
      <c r="H38" s="1077"/>
      <c r="I38" s="1077"/>
      <c r="J38" s="1077"/>
      <c r="K38" s="1077"/>
      <c r="L38" s="1077"/>
      <c r="M38" s="1077"/>
      <c r="N38" s="1077"/>
      <c r="O38" s="1077"/>
      <c r="P38" s="1077"/>
      <c r="Q38" s="1077"/>
      <c r="R38" s="1056"/>
      <c r="S38" s="1057"/>
      <c r="T38" s="1057"/>
      <c r="U38" s="1057"/>
      <c r="V38" s="1057"/>
      <c r="W38" s="1057"/>
      <c r="X38" s="1078"/>
      <c r="Y38" s="1079"/>
      <c r="Z38" s="1079"/>
      <c r="AA38" s="1079"/>
      <c r="AB38" s="1079"/>
      <c r="AC38" s="1079"/>
      <c r="AD38" s="1079"/>
      <c r="AE38" s="1079"/>
      <c r="AF38" s="1079"/>
      <c r="AG38" s="1080"/>
      <c r="AH38" s="1087"/>
      <c r="AI38" s="1087"/>
      <c r="AJ38" s="1087"/>
      <c r="AK38" s="1087"/>
      <c r="AL38" s="1087"/>
      <c r="AM38" s="1087"/>
      <c r="AN38" s="1087"/>
      <c r="AO38" s="1087"/>
      <c r="AP38" s="1087"/>
      <c r="AQ38" s="1087"/>
      <c r="AR38" s="1103"/>
      <c r="AS38" s="1089"/>
      <c r="AT38" s="1089"/>
      <c r="AU38" s="1089"/>
      <c r="AV38" s="1089"/>
      <c r="AW38" s="1089"/>
      <c r="AX38" s="1089"/>
      <c r="AY38" s="1089"/>
      <c r="AZ38" s="1058"/>
      <c r="BA38" s="1058"/>
      <c r="BB38" s="1058"/>
      <c r="BC38" s="1058"/>
      <c r="BD38" s="1058"/>
      <c r="BE38" s="1058"/>
      <c r="BF38" s="1058"/>
      <c r="BG38" s="1058"/>
      <c r="BH38" s="1058"/>
      <c r="BI38" s="1058"/>
      <c r="BJ38" s="1103"/>
      <c r="BK38" s="1089"/>
      <c r="BL38" s="1089"/>
      <c r="BM38" s="1089"/>
      <c r="BN38" s="1089"/>
      <c r="BO38" s="1089"/>
      <c r="BP38" s="1089"/>
      <c r="BQ38" s="1089"/>
      <c r="BR38" s="1058"/>
      <c r="BS38" s="1058"/>
      <c r="BT38" s="1058"/>
      <c r="BU38" s="1058"/>
      <c r="BV38" s="1058"/>
      <c r="BW38" s="1058"/>
      <c r="BX38" s="1058"/>
      <c r="BY38" s="1058"/>
      <c r="BZ38" s="1058"/>
      <c r="CA38" s="1090"/>
      <c r="CB38" s="819"/>
      <c r="CC38" s="820"/>
      <c r="CD38" s="1056"/>
      <c r="CE38" s="1056"/>
      <c r="CF38" s="1056"/>
      <c r="CG38" s="1056"/>
      <c r="CH38" s="1056"/>
      <c r="CI38" s="1056"/>
      <c r="CJ38" s="1056"/>
      <c r="CK38" s="1056"/>
      <c r="CL38" s="1056"/>
      <c r="CM38" s="1056"/>
      <c r="CN38" s="1056"/>
      <c r="CO38" s="1057"/>
      <c r="CP38" s="1057"/>
      <c r="CQ38" s="1057"/>
      <c r="CR38" s="1057"/>
      <c r="CS38" s="1057"/>
      <c r="CT38" s="1058"/>
      <c r="CU38" s="1058"/>
      <c r="CV38" s="1058"/>
      <c r="CW38" s="1058"/>
      <c r="CX38" s="1058"/>
      <c r="CY38" s="1058"/>
      <c r="CZ38" s="1058"/>
      <c r="DA38" s="1058"/>
      <c r="DB38" s="1058"/>
      <c r="DC38" s="1058"/>
      <c r="DD38" s="1058"/>
      <c r="DE38" s="1058"/>
      <c r="DF38" s="1058"/>
      <c r="DG38" s="1058"/>
      <c r="DH38" s="1058"/>
      <c r="DI38" s="1058"/>
      <c r="DJ38" s="1058"/>
      <c r="DK38" s="1058"/>
      <c r="DL38" s="1058"/>
      <c r="DM38" s="1058"/>
      <c r="DN38" s="825"/>
      <c r="DO38" s="826"/>
      <c r="DP38" s="1059"/>
      <c r="DQ38" s="1060"/>
      <c r="DR38" s="1060"/>
      <c r="DS38" s="1060"/>
      <c r="DT38" s="1060"/>
      <c r="DU38" s="1060"/>
      <c r="DV38" s="1060"/>
      <c r="DW38" s="1060"/>
      <c r="DX38" s="1060"/>
      <c r="DY38" s="1060"/>
      <c r="DZ38" s="1060"/>
      <c r="EA38" s="1060"/>
      <c r="EB38" s="1060"/>
      <c r="EC38" s="1060"/>
      <c r="ED38" s="1060"/>
      <c r="EE38" s="1060"/>
      <c r="EF38" s="1060"/>
      <c r="EG38" s="1060"/>
      <c r="EH38" s="1060"/>
      <c r="EI38" s="1060"/>
      <c r="EJ38" s="1060"/>
      <c r="EK38" s="1060"/>
      <c r="EL38" s="1060"/>
      <c r="EM38" s="1061"/>
      <c r="EN38" s="1068"/>
      <c r="EO38" s="1069"/>
      <c r="EP38" s="1069"/>
      <c r="EQ38" s="1069"/>
      <c r="ER38" s="1069"/>
      <c r="ES38" s="1069"/>
      <c r="ET38" s="1069"/>
      <c r="EU38" s="1069"/>
      <c r="EV38" s="1070"/>
    </row>
    <row r="39" spans="1:152" ht="5.25" customHeight="1" x14ac:dyDescent="0.15">
      <c r="A39" s="809"/>
      <c r="B39" s="809"/>
      <c r="C39" s="809"/>
      <c r="D39" s="809"/>
      <c r="E39" s="809"/>
      <c r="F39" s="810"/>
      <c r="G39" s="810"/>
      <c r="H39" s="1077"/>
      <c r="I39" s="1077"/>
      <c r="J39" s="1077"/>
      <c r="K39" s="1077"/>
      <c r="L39" s="1077"/>
      <c r="M39" s="1077"/>
      <c r="N39" s="1077"/>
      <c r="O39" s="1077"/>
      <c r="P39" s="1077"/>
      <c r="Q39" s="1077"/>
      <c r="R39" s="1057"/>
      <c r="S39" s="1057"/>
      <c r="T39" s="1057"/>
      <c r="U39" s="1057"/>
      <c r="V39" s="1057"/>
      <c r="W39" s="1057"/>
      <c r="X39" s="1081"/>
      <c r="Y39" s="1082"/>
      <c r="Z39" s="1082"/>
      <c r="AA39" s="1082"/>
      <c r="AB39" s="1082"/>
      <c r="AC39" s="1082"/>
      <c r="AD39" s="1082"/>
      <c r="AE39" s="1082"/>
      <c r="AF39" s="1082"/>
      <c r="AG39" s="1083"/>
      <c r="AH39" s="1087"/>
      <c r="AI39" s="1087"/>
      <c r="AJ39" s="1087"/>
      <c r="AK39" s="1087"/>
      <c r="AL39" s="1087"/>
      <c r="AM39" s="1087"/>
      <c r="AN39" s="1087"/>
      <c r="AO39" s="1087"/>
      <c r="AP39" s="1087"/>
      <c r="AQ39" s="1087"/>
      <c r="AR39" s="1089"/>
      <c r="AS39" s="1089"/>
      <c r="AT39" s="1089"/>
      <c r="AU39" s="1089"/>
      <c r="AV39" s="1089"/>
      <c r="AW39" s="1089"/>
      <c r="AX39" s="1089"/>
      <c r="AY39" s="1089"/>
      <c r="AZ39" s="1058"/>
      <c r="BA39" s="1058"/>
      <c r="BB39" s="1058"/>
      <c r="BC39" s="1058"/>
      <c r="BD39" s="1058"/>
      <c r="BE39" s="1058"/>
      <c r="BF39" s="1058"/>
      <c r="BG39" s="1058"/>
      <c r="BH39" s="1058"/>
      <c r="BI39" s="1058"/>
      <c r="BJ39" s="1089"/>
      <c r="BK39" s="1089"/>
      <c r="BL39" s="1089"/>
      <c r="BM39" s="1089"/>
      <c r="BN39" s="1089"/>
      <c r="BO39" s="1089"/>
      <c r="BP39" s="1089"/>
      <c r="BQ39" s="1089"/>
      <c r="BR39" s="1058"/>
      <c r="BS39" s="1058"/>
      <c r="BT39" s="1058"/>
      <c r="BU39" s="1058"/>
      <c r="BV39" s="1058"/>
      <c r="BW39" s="1058"/>
      <c r="BX39" s="1058"/>
      <c r="BY39" s="1058"/>
      <c r="BZ39" s="1058"/>
      <c r="CA39" s="1090"/>
      <c r="CB39" s="819"/>
      <c r="CC39" s="820"/>
      <c r="CD39" s="1056"/>
      <c r="CE39" s="1056"/>
      <c r="CF39" s="1056"/>
      <c r="CG39" s="1056"/>
      <c r="CH39" s="1056"/>
      <c r="CI39" s="1056"/>
      <c r="CJ39" s="1056"/>
      <c r="CK39" s="1056"/>
      <c r="CL39" s="1056"/>
      <c r="CM39" s="1056"/>
      <c r="CN39" s="1057"/>
      <c r="CO39" s="1057"/>
      <c r="CP39" s="1057"/>
      <c r="CQ39" s="1057"/>
      <c r="CR39" s="1057"/>
      <c r="CS39" s="1057"/>
      <c r="CT39" s="1058"/>
      <c r="CU39" s="1058"/>
      <c r="CV39" s="1058"/>
      <c r="CW39" s="1058"/>
      <c r="CX39" s="1058"/>
      <c r="CY39" s="1058"/>
      <c r="CZ39" s="1058"/>
      <c r="DA39" s="1058"/>
      <c r="DB39" s="1058"/>
      <c r="DC39" s="1058"/>
      <c r="DD39" s="1058"/>
      <c r="DE39" s="1058"/>
      <c r="DF39" s="1058"/>
      <c r="DG39" s="1058"/>
      <c r="DH39" s="1058"/>
      <c r="DI39" s="1058"/>
      <c r="DJ39" s="1058"/>
      <c r="DK39" s="1058"/>
      <c r="DL39" s="1058"/>
      <c r="DM39" s="1058"/>
      <c r="DN39" s="825"/>
      <c r="DO39" s="826"/>
      <c r="DP39" s="1062"/>
      <c r="DQ39" s="1063"/>
      <c r="DR39" s="1063"/>
      <c r="DS39" s="1063"/>
      <c r="DT39" s="1063"/>
      <c r="DU39" s="1063"/>
      <c r="DV39" s="1063"/>
      <c r="DW39" s="1063"/>
      <c r="DX39" s="1063"/>
      <c r="DY39" s="1063"/>
      <c r="DZ39" s="1063"/>
      <c r="EA39" s="1063"/>
      <c r="EB39" s="1063"/>
      <c r="EC39" s="1063"/>
      <c r="ED39" s="1063"/>
      <c r="EE39" s="1063"/>
      <c r="EF39" s="1063"/>
      <c r="EG39" s="1063"/>
      <c r="EH39" s="1063"/>
      <c r="EI39" s="1063"/>
      <c r="EJ39" s="1063"/>
      <c r="EK39" s="1063"/>
      <c r="EL39" s="1063"/>
      <c r="EM39" s="1064"/>
      <c r="EN39" s="1071"/>
      <c r="EO39" s="1072"/>
      <c r="EP39" s="1072"/>
      <c r="EQ39" s="1072"/>
      <c r="ER39" s="1072"/>
      <c r="ES39" s="1072"/>
      <c r="ET39" s="1072"/>
      <c r="EU39" s="1072"/>
      <c r="EV39" s="1073"/>
    </row>
    <row r="40" spans="1:152" ht="5.25" customHeight="1" x14ac:dyDescent="0.15">
      <c r="A40" s="809"/>
      <c r="B40" s="809"/>
      <c r="C40" s="809"/>
      <c r="D40" s="809"/>
      <c r="E40" s="809"/>
      <c r="F40" s="810"/>
      <c r="G40" s="810"/>
      <c r="H40" s="1077"/>
      <c r="I40" s="1077"/>
      <c r="J40" s="1077"/>
      <c r="K40" s="1077"/>
      <c r="L40" s="1077"/>
      <c r="M40" s="1077"/>
      <c r="N40" s="1077"/>
      <c r="O40" s="1077"/>
      <c r="P40" s="1077"/>
      <c r="Q40" s="1077"/>
      <c r="R40" s="1057"/>
      <c r="S40" s="1057"/>
      <c r="T40" s="1057"/>
      <c r="U40" s="1057"/>
      <c r="V40" s="1057"/>
      <c r="W40" s="1057"/>
      <c r="X40" s="1081"/>
      <c r="Y40" s="1082"/>
      <c r="Z40" s="1082"/>
      <c r="AA40" s="1082"/>
      <c r="AB40" s="1082"/>
      <c r="AC40" s="1082"/>
      <c r="AD40" s="1082"/>
      <c r="AE40" s="1082"/>
      <c r="AF40" s="1082"/>
      <c r="AG40" s="1083"/>
      <c r="AH40" s="1087"/>
      <c r="AI40" s="1087"/>
      <c r="AJ40" s="1087"/>
      <c r="AK40" s="1087"/>
      <c r="AL40" s="1087"/>
      <c r="AM40" s="1087"/>
      <c r="AN40" s="1087"/>
      <c r="AO40" s="1087"/>
      <c r="AP40" s="1087"/>
      <c r="AQ40" s="1087"/>
      <c r="AR40" s="1089"/>
      <c r="AS40" s="1089"/>
      <c r="AT40" s="1089"/>
      <c r="AU40" s="1089"/>
      <c r="AV40" s="1089"/>
      <c r="AW40" s="1089"/>
      <c r="AX40" s="1089"/>
      <c r="AY40" s="1089"/>
      <c r="AZ40" s="1058"/>
      <c r="BA40" s="1058"/>
      <c r="BB40" s="1058"/>
      <c r="BC40" s="1058"/>
      <c r="BD40" s="1058"/>
      <c r="BE40" s="1058"/>
      <c r="BF40" s="1058"/>
      <c r="BG40" s="1058"/>
      <c r="BH40" s="1058"/>
      <c r="BI40" s="1058"/>
      <c r="BJ40" s="1089"/>
      <c r="BK40" s="1089"/>
      <c r="BL40" s="1089"/>
      <c r="BM40" s="1089"/>
      <c r="BN40" s="1089"/>
      <c r="BO40" s="1089"/>
      <c r="BP40" s="1089"/>
      <c r="BQ40" s="1089"/>
      <c r="BR40" s="1058"/>
      <c r="BS40" s="1058"/>
      <c r="BT40" s="1058"/>
      <c r="BU40" s="1058"/>
      <c r="BV40" s="1058"/>
      <c r="BW40" s="1058"/>
      <c r="BX40" s="1058"/>
      <c r="BY40" s="1058"/>
      <c r="BZ40" s="1058"/>
      <c r="CA40" s="1090"/>
      <c r="CB40" s="819"/>
      <c r="CC40" s="820"/>
      <c r="CD40" s="1056"/>
      <c r="CE40" s="1056"/>
      <c r="CF40" s="1056"/>
      <c r="CG40" s="1056"/>
      <c r="CH40" s="1056"/>
      <c r="CI40" s="1056"/>
      <c r="CJ40" s="1056"/>
      <c r="CK40" s="1056"/>
      <c r="CL40" s="1056"/>
      <c r="CM40" s="1056"/>
      <c r="CN40" s="1057"/>
      <c r="CO40" s="1057"/>
      <c r="CP40" s="1057"/>
      <c r="CQ40" s="1057"/>
      <c r="CR40" s="1057"/>
      <c r="CS40" s="1057"/>
      <c r="CT40" s="1058"/>
      <c r="CU40" s="1058"/>
      <c r="CV40" s="1058"/>
      <c r="CW40" s="1058"/>
      <c r="CX40" s="1058"/>
      <c r="CY40" s="1058"/>
      <c r="CZ40" s="1058"/>
      <c r="DA40" s="1058"/>
      <c r="DB40" s="1058"/>
      <c r="DC40" s="1058"/>
      <c r="DD40" s="1058"/>
      <c r="DE40" s="1058"/>
      <c r="DF40" s="1058"/>
      <c r="DG40" s="1058"/>
      <c r="DH40" s="1058"/>
      <c r="DI40" s="1058"/>
      <c r="DJ40" s="1058"/>
      <c r="DK40" s="1058"/>
      <c r="DL40" s="1058"/>
      <c r="DM40" s="1058"/>
      <c r="DN40" s="825"/>
      <c r="DO40" s="826"/>
      <c r="DP40" s="1062"/>
      <c r="DQ40" s="1063"/>
      <c r="DR40" s="1063"/>
      <c r="DS40" s="1063"/>
      <c r="DT40" s="1063"/>
      <c r="DU40" s="1063"/>
      <c r="DV40" s="1063"/>
      <c r="DW40" s="1063"/>
      <c r="DX40" s="1063"/>
      <c r="DY40" s="1063"/>
      <c r="DZ40" s="1063"/>
      <c r="EA40" s="1063"/>
      <c r="EB40" s="1063"/>
      <c r="EC40" s="1063"/>
      <c r="ED40" s="1063"/>
      <c r="EE40" s="1063"/>
      <c r="EF40" s="1063"/>
      <c r="EG40" s="1063"/>
      <c r="EH40" s="1063"/>
      <c r="EI40" s="1063"/>
      <c r="EJ40" s="1063"/>
      <c r="EK40" s="1063"/>
      <c r="EL40" s="1063"/>
      <c r="EM40" s="1064"/>
      <c r="EN40" s="1071"/>
      <c r="EO40" s="1072"/>
      <c r="EP40" s="1072"/>
      <c r="EQ40" s="1072"/>
      <c r="ER40" s="1072"/>
      <c r="ES40" s="1072"/>
      <c r="ET40" s="1072"/>
      <c r="EU40" s="1072"/>
      <c r="EV40" s="1073"/>
    </row>
    <row r="41" spans="1:152" ht="5.25" customHeight="1" x14ac:dyDescent="0.15">
      <c r="A41" s="809"/>
      <c r="B41" s="809"/>
      <c r="C41" s="809"/>
      <c r="D41" s="809"/>
      <c r="E41" s="809"/>
      <c r="F41" s="810"/>
      <c r="G41" s="810"/>
      <c r="H41" s="1077"/>
      <c r="I41" s="1077"/>
      <c r="J41" s="1077"/>
      <c r="K41" s="1077"/>
      <c r="L41" s="1077"/>
      <c r="M41" s="1077"/>
      <c r="N41" s="1077"/>
      <c r="O41" s="1077"/>
      <c r="P41" s="1077"/>
      <c r="Q41" s="1077"/>
      <c r="R41" s="1057"/>
      <c r="S41" s="1057"/>
      <c r="T41" s="1057"/>
      <c r="U41" s="1057"/>
      <c r="V41" s="1057"/>
      <c r="W41" s="1057"/>
      <c r="X41" s="1084"/>
      <c r="Y41" s="1085"/>
      <c r="Z41" s="1085"/>
      <c r="AA41" s="1085"/>
      <c r="AB41" s="1085"/>
      <c r="AC41" s="1085"/>
      <c r="AD41" s="1085"/>
      <c r="AE41" s="1085"/>
      <c r="AF41" s="1085"/>
      <c r="AG41" s="1086"/>
      <c r="AH41" s="1087"/>
      <c r="AI41" s="1087"/>
      <c r="AJ41" s="1087"/>
      <c r="AK41" s="1087"/>
      <c r="AL41" s="1087"/>
      <c r="AM41" s="1087"/>
      <c r="AN41" s="1087"/>
      <c r="AO41" s="1087"/>
      <c r="AP41" s="1087"/>
      <c r="AQ41" s="1087"/>
      <c r="AR41" s="1089"/>
      <c r="AS41" s="1089"/>
      <c r="AT41" s="1089"/>
      <c r="AU41" s="1089"/>
      <c r="AV41" s="1089"/>
      <c r="AW41" s="1089"/>
      <c r="AX41" s="1089"/>
      <c r="AY41" s="1089"/>
      <c r="AZ41" s="1058"/>
      <c r="BA41" s="1058"/>
      <c r="BB41" s="1058"/>
      <c r="BC41" s="1058"/>
      <c r="BD41" s="1058"/>
      <c r="BE41" s="1058"/>
      <c r="BF41" s="1058"/>
      <c r="BG41" s="1058"/>
      <c r="BH41" s="1058"/>
      <c r="BI41" s="1058"/>
      <c r="BJ41" s="1089"/>
      <c r="BK41" s="1089"/>
      <c r="BL41" s="1089"/>
      <c r="BM41" s="1089"/>
      <c r="BN41" s="1089"/>
      <c r="BO41" s="1089"/>
      <c r="BP41" s="1089"/>
      <c r="BQ41" s="1089"/>
      <c r="BR41" s="1058"/>
      <c r="BS41" s="1058"/>
      <c r="BT41" s="1058"/>
      <c r="BU41" s="1058"/>
      <c r="BV41" s="1058"/>
      <c r="BW41" s="1058"/>
      <c r="BX41" s="1058"/>
      <c r="BY41" s="1058"/>
      <c r="BZ41" s="1058"/>
      <c r="CA41" s="1090"/>
      <c r="CB41" s="819"/>
      <c r="CC41" s="820"/>
      <c r="CD41" s="1056"/>
      <c r="CE41" s="1056"/>
      <c r="CF41" s="1056"/>
      <c r="CG41" s="1056"/>
      <c r="CH41" s="1056"/>
      <c r="CI41" s="1056"/>
      <c r="CJ41" s="1056"/>
      <c r="CK41" s="1056"/>
      <c r="CL41" s="1056"/>
      <c r="CM41" s="1056"/>
      <c r="CN41" s="1057"/>
      <c r="CO41" s="1057"/>
      <c r="CP41" s="1057"/>
      <c r="CQ41" s="1057"/>
      <c r="CR41" s="1057"/>
      <c r="CS41" s="1057"/>
      <c r="CT41" s="1058"/>
      <c r="CU41" s="1058"/>
      <c r="CV41" s="1058"/>
      <c r="CW41" s="1058"/>
      <c r="CX41" s="1058"/>
      <c r="CY41" s="1058"/>
      <c r="CZ41" s="1058"/>
      <c r="DA41" s="1058"/>
      <c r="DB41" s="1058"/>
      <c r="DC41" s="1058"/>
      <c r="DD41" s="1058"/>
      <c r="DE41" s="1058"/>
      <c r="DF41" s="1058"/>
      <c r="DG41" s="1058"/>
      <c r="DH41" s="1058"/>
      <c r="DI41" s="1058"/>
      <c r="DJ41" s="1058"/>
      <c r="DK41" s="1058"/>
      <c r="DL41" s="1058"/>
      <c r="DM41" s="1058"/>
      <c r="DN41" s="825"/>
      <c r="DO41" s="826"/>
      <c r="DP41" s="1065"/>
      <c r="DQ41" s="1066"/>
      <c r="DR41" s="1066"/>
      <c r="DS41" s="1066"/>
      <c r="DT41" s="1066"/>
      <c r="DU41" s="1066"/>
      <c r="DV41" s="1066"/>
      <c r="DW41" s="1066"/>
      <c r="DX41" s="1066"/>
      <c r="DY41" s="1066"/>
      <c r="DZ41" s="1066"/>
      <c r="EA41" s="1066"/>
      <c r="EB41" s="1066"/>
      <c r="EC41" s="1066"/>
      <c r="ED41" s="1066"/>
      <c r="EE41" s="1066"/>
      <c r="EF41" s="1066"/>
      <c r="EG41" s="1066"/>
      <c r="EH41" s="1066"/>
      <c r="EI41" s="1066"/>
      <c r="EJ41" s="1066"/>
      <c r="EK41" s="1066"/>
      <c r="EL41" s="1066"/>
      <c r="EM41" s="1067"/>
      <c r="EN41" s="1074"/>
      <c r="EO41" s="1075"/>
      <c r="EP41" s="1075"/>
      <c r="EQ41" s="1075"/>
      <c r="ER41" s="1075"/>
      <c r="ES41" s="1075"/>
      <c r="ET41" s="1075"/>
      <c r="EU41" s="1075"/>
      <c r="EV41" s="1076"/>
    </row>
    <row r="42" spans="1:152" ht="5.25" customHeight="1" x14ac:dyDescent="0.15">
      <c r="A42" s="809"/>
      <c r="B42" s="809"/>
      <c r="C42" s="809"/>
      <c r="D42" s="809"/>
      <c r="E42" s="809"/>
      <c r="F42" s="810"/>
      <c r="G42" s="810"/>
      <c r="H42" s="1077"/>
      <c r="I42" s="1077"/>
      <c r="J42" s="1077"/>
      <c r="K42" s="1077"/>
      <c r="L42" s="1077"/>
      <c r="M42" s="1077"/>
      <c r="N42" s="1077"/>
      <c r="O42" s="1077"/>
      <c r="P42" s="1077"/>
      <c r="Q42" s="1077"/>
      <c r="R42" s="1056"/>
      <c r="S42" s="1057"/>
      <c r="T42" s="1057"/>
      <c r="U42" s="1057"/>
      <c r="V42" s="1057"/>
      <c r="W42" s="1057"/>
      <c r="X42" s="1078"/>
      <c r="Y42" s="1079"/>
      <c r="Z42" s="1079"/>
      <c r="AA42" s="1079"/>
      <c r="AB42" s="1079"/>
      <c r="AC42" s="1079"/>
      <c r="AD42" s="1079"/>
      <c r="AE42" s="1079"/>
      <c r="AF42" s="1079"/>
      <c r="AG42" s="1080"/>
      <c r="AH42" s="1087"/>
      <c r="AI42" s="1087"/>
      <c r="AJ42" s="1087"/>
      <c r="AK42" s="1087"/>
      <c r="AL42" s="1087"/>
      <c r="AM42" s="1087"/>
      <c r="AN42" s="1087"/>
      <c r="AO42" s="1087"/>
      <c r="AP42" s="1087"/>
      <c r="AQ42" s="1087"/>
      <c r="AR42" s="1088"/>
      <c r="AS42" s="1089"/>
      <c r="AT42" s="1089"/>
      <c r="AU42" s="1089"/>
      <c r="AV42" s="1089"/>
      <c r="AW42" s="1089"/>
      <c r="AX42" s="1089"/>
      <c r="AY42" s="1089"/>
      <c r="AZ42" s="1058"/>
      <c r="BA42" s="1058"/>
      <c r="BB42" s="1058"/>
      <c r="BC42" s="1058"/>
      <c r="BD42" s="1058"/>
      <c r="BE42" s="1058"/>
      <c r="BF42" s="1058"/>
      <c r="BG42" s="1058"/>
      <c r="BH42" s="1058"/>
      <c r="BI42" s="1058"/>
      <c r="BJ42" s="1088"/>
      <c r="BK42" s="1089"/>
      <c r="BL42" s="1089"/>
      <c r="BM42" s="1089"/>
      <c r="BN42" s="1089"/>
      <c r="BO42" s="1089"/>
      <c r="BP42" s="1089"/>
      <c r="BQ42" s="1089"/>
      <c r="BR42" s="1058"/>
      <c r="BS42" s="1058"/>
      <c r="BT42" s="1058"/>
      <c r="BU42" s="1058"/>
      <c r="BV42" s="1058"/>
      <c r="BW42" s="1058"/>
      <c r="BX42" s="1058"/>
      <c r="BY42" s="1058"/>
      <c r="BZ42" s="1058"/>
      <c r="CA42" s="1090"/>
      <c r="CB42" s="819"/>
      <c r="CC42" s="820"/>
      <c r="CD42" s="1026" t="s">
        <v>282</v>
      </c>
      <c r="CE42" s="1027"/>
      <c r="CF42" s="1019" t="s">
        <v>153</v>
      </c>
      <c r="CG42" s="1019"/>
      <c r="CH42" s="1019"/>
      <c r="CI42" s="1019"/>
      <c r="CJ42" s="1019"/>
      <c r="CK42" s="1019"/>
      <c r="CL42" s="1019"/>
      <c r="CM42" s="1020"/>
      <c r="CN42" s="1024"/>
      <c r="CO42" s="1025"/>
      <c r="CP42" s="1025"/>
      <c r="CQ42" s="1025"/>
      <c r="CR42" s="1025"/>
      <c r="CS42" s="1025"/>
      <c r="CT42" s="1093">
        <f>SUM(CT30:DC41)</f>
        <v>0</v>
      </c>
      <c r="CU42" s="1093"/>
      <c r="CV42" s="1093"/>
      <c r="CW42" s="1093"/>
      <c r="CX42" s="1093"/>
      <c r="CY42" s="1093"/>
      <c r="CZ42" s="1093"/>
      <c r="DA42" s="1093"/>
      <c r="DB42" s="1093"/>
      <c r="DC42" s="1093"/>
      <c r="DD42" s="1093">
        <f>SUM(DD30:DM41)</f>
        <v>0</v>
      </c>
      <c r="DE42" s="1093"/>
      <c r="DF42" s="1093"/>
      <c r="DG42" s="1093"/>
      <c r="DH42" s="1093"/>
      <c r="DI42" s="1093"/>
      <c r="DJ42" s="1093"/>
      <c r="DK42" s="1093"/>
      <c r="DL42" s="1093"/>
      <c r="DM42" s="1093"/>
      <c r="DN42" s="825"/>
      <c r="DO42" s="826"/>
      <c r="DP42" s="1094"/>
      <c r="DQ42" s="1095"/>
      <c r="DR42" s="1095"/>
      <c r="DS42" s="1095"/>
      <c r="DT42" s="1095"/>
      <c r="DU42" s="1095"/>
      <c r="DV42" s="1095"/>
      <c r="DW42" s="1095"/>
      <c r="DX42" s="1095"/>
      <c r="DY42" s="1095"/>
      <c r="DZ42" s="1095"/>
      <c r="EA42" s="1095"/>
      <c r="EB42" s="1095"/>
      <c r="EC42" s="1095"/>
      <c r="ED42" s="1095"/>
      <c r="EE42" s="1095"/>
      <c r="EF42" s="1095"/>
      <c r="EG42" s="1095"/>
      <c r="EH42" s="1095"/>
      <c r="EI42" s="1095"/>
      <c r="EJ42" s="1095"/>
      <c r="EK42" s="1095"/>
      <c r="EL42" s="1095"/>
      <c r="EM42" s="1096"/>
      <c r="EN42" s="1068"/>
      <c r="EO42" s="1069"/>
      <c r="EP42" s="1069"/>
      <c r="EQ42" s="1069"/>
      <c r="ER42" s="1069"/>
      <c r="ES42" s="1069"/>
      <c r="ET42" s="1069"/>
      <c r="EU42" s="1069"/>
      <c r="EV42" s="1070"/>
    </row>
    <row r="43" spans="1:152" ht="5.25" customHeight="1" x14ac:dyDescent="0.15">
      <c r="A43" s="809"/>
      <c r="B43" s="809"/>
      <c r="C43" s="809"/>
      <c r="D43" s="809"/>
      <c r="E43" s="809"/>
      <c r="F43" s="810"/>
      <c r="G43" s="810"/>
      <c r="H43" s="1077"/>
      <c r="I43" s="1077"/>
      <c r="J43" s="1077"/>
      <c r="K43" s="1077"/>
      <c r="L43" s="1077"/>
      <c r="M43" s="1077"/>
      <c r="N43" s="1077"/>
      <c r="O43" s="1077"/>
      <c r="P43" s="1077"/>
      <c r="Q43" s="1077"/>
      <c r="R43" s="1057"/>
      <c r="S43" s="1057"/>
      <c r="T43" s="1057"/>
      <c r="U43" s="1057"/>
      <c r="V43" s="1057"/>
      <c r="W43" s="1057"/>
      <c r="X43" s="1081"/>
      <c r="Y43" s="1082"/>
      <c r="Z43" s="1082"/>
      <c r="AA43" s="1082"/>
      <c r="AB43" s="1082"/>
      <c r="AC43" s="1082"/>
      <c r="AD43" s="1082"/>
      <c r="AE43" s="1082"/>
      <c r="AF43" s="1082"/>
      <c r="AG43" s="1083"/>
      <c r="AH43" s="1087"/>
      <c r="AI43" s="1087"/>
      <c r="AJ43" s="1087"/>
      <c r="AK43" s="1087"/>
      <c r="AL43" s="1087"/>
      <c r="AM43" s="1087"/>
      <c r="AN43" s="1087"/>
      <c r="AO43" s="1087"/>
      <c r="AP43" s="1087"/>
      <c r="AQ43" s="1087"/>
      <c r="AR43" s="1089"/>
      <c r="AS43" s="1089"/>
      <c r="AT43" s="1089"/>
      <c r="AU43" s="1089"/>
      <c r="AV43" s="1089"/>
      <c r="AW43" s="1089"/>
      <c r="AX43" s="1089"/>
      <c r="AY43" s="1089"/>
      <c r="AZ43" s="1058"/>
      <c r="BA43" s="1058"/>
      <c r="BB43" s="1058"/>
      <c r="BC43" s="1058"/>
      <c r="BD43" s="1058"/>
      <c r="BE43" s="1058"/>
      <c r="BF43" s="1058"/>
      <c r="BG43" s="1058"/>
      <c r="BH43" s="1058"/>
      <c r="BI43" s="1058"/>
      <c r="BJ43" s="1089"/>
      <c r="BK43" s="1089"/>
      <c r="BL43" s="1089"/>
      <c r="BM43" s="1089"/>
      <c r="BN43" s="1089"/>
      <c r="BO43" s="1089"/>
      <c r="BP43" s="1089"/>
      <c r="BQ43" s="1089"/>
      <c r="BR43" s="1058"/>
      <c r="BS43" s="1058"/>
      <c r="BT43" s="1058"/>
      <c r="BU43" s="1058"/>
      <c r="BV43" s="1058"/>
      <c r="BW43" s="1058"/>
      <c r="BX43" s="1058"/>
      <c r="BY43" s="1058"/>
      <c r="BZ43" s="1058"/>
      <c r="CA43" s="1090"/>
      <c r="CB43" s="819"/>
      <c r="CC43" s="820"/>
      <c r="CD43" s="1028"/>
      <c r="CE43" s="1029"/>
      <c r="CF43" s="1022"/>
      <c r="CG43" s="1022"/>
      <c r="CH43" s="1022"/>
      <c r="CI43" s="1022"/>
      <c r="CJ43" s="1022"/>
      <c r="CK43" s="1022"/>
      <c r="CL43" s="1022"/>
      <c r="CM43" s="1023"/>
      <c r="CN43" s="1025"/>
      <c r="CO43" s="1025"/>
      <c r="CP43" s="1025"/>
      <c r="CQ43" s="1025"/>
      <c r="CR43" s="1025"/>
      <c r="CS43" s="1025"/>
      <c r="CT43" s="1093"/>
      <c r="CU43" s="1093"/>
      <c r="CV43" s="1093"/>
      <c r="CW43" s="1093"/>
      <c r="CX43" s="1093"/>
      <c r="CY43" s="1093"/>
      <c r="CZ43" s="1093"/>
      <c r="DA43" s="1093"/>
      <c r="DB43" s="1093"/>
      <c r="DC43" s="1093"/>
      <c r="DD43" s="1093"/>
      <c r="DE43" s="1093"/>
      <c r="DF43" s="1093"/>
      <c r="DG43" s="1093"/>
      <c r="DH43" s="1093"/>
      <c r="DI43" s="1093"/>
      <c r="DJ43" s="1093"/>
      <c r="DK43" s="1093"/>
      <c r="DL43" s="1093"/>
      <c r="DM43" s="1093"/>
      <c r="DN43" s="825"/>
      <c r="DO43" s="826"/>
      <c r="DP43" s="1097"/>
      <c r="DQ43" s="1098"/>
      <c r="DR43" s="1098"/>
      <c r="DS43" s="1098"/>
      <c r="DT43" s="1098"/>
      <c r="DU43" s="1098"/>
      <c r="DV43" s="1098"/>
      <c r="DW43" s="1098"/>
      <c r="DX43" s="1098"/>
      <c r="DY43" s="1098"/>
      <c r="DZ43" s="1098"/>
      <c r="EA43" s="1098"/>
      <c r="EB43" s="1098"/>
      <c r="EC43" s="1098"/>
      <c r="ED43" s="1098"/>
      <c r="EE43" s="1098"/>
      <c r="EF43" s="1098"/>
      <c r="EG43" s="1098"/>
      <c r="EH43" s="1098"/>
      <c r="EI43" s="1098"/>
      <c r="EJ43" s="1098"/>
      <c r="EK43" s="1098"/>
      <c r="EL43" s="1098"/>
      <c r="EM43" s="1099"/>
      <c r="EN43" s="1071"/>
      <c r="EO43" s="1072"/>
      <c r="EP43" s="1072"/>
      <c r="EQ43" s="1072"/>
      <c r="ER43" s="1072"/>
      <c r="ES43" s="1072"/>
      <c r="ET43" s="1072"/>
      <c r="EU43" s="1072"/>
      <c r="EV43" s="1073"/>
    </row>
    <row r="44" spans="1:152" ht="5.25" customHeight="1" x14ac:dyDescent="0.15">
      <c r="A44" s="809"/>
      <c r="B44" s="809"/>
      <c r="C44" s="809"/>
      <c r="D44" s="809"/>
      <c r="E44" s="809"/>
      <c r="F44" s="810"/>
      <c r="G44" s="810"/>
      <c r="H44" s="1077"/>
      <c r="I44" s="1077"/>
      <c r="J44" s="1077"/>
      <c r="K44" s="1077"/>
      <c r="L44" s="1077"/>
      <c r="M44" s="1077"/>
      <c r="N44" s="1077"/>
      <c r="O44" s="1077"/>
      <c r="P44" s="1077"/>
      <c r="Q44" s="1077"/>
      <c r="R44" s="1057"/>
      <c r="S44" s="1057"/>
      <c r="T44" s="1057"/>
      <c r="U44" s="1057"/>
      <c r="V44" s="1057"/>
      <c r="W44" s="1057"/>
      <c r="X44" s="1081"/>
      <c r="Y44" s="1082"/>
      <c r="Z44" s="1082"/>
      <c r="AA44" s="1082"/>
      <c r="AB44" s="1082"/>
      <c r="AC44" s="1082"/>
      <c r="AD44" s="1082"/>
      <c r="AE44" s="1082"/>
      <c r="AF44" s="1082"/>
      <c r="AG44" s="1083"/>
      <c r="AH44" s="1087"/>
      <c r="AI44" s="1087"/>
      <c r="AJ44" s="1087"/>
      <c r="AK44" s="1087"/>
      <c r="AL44" s="1087"/>
      <c r="AM44" s="1087"/>
      <c r="AN44" s="1087"/>
      <c r="AO44" s="1087"/>
      <c r="AP44" s="1087"/>
      <c r="AQ44" s="1087"/>
      <c r="AR44" s="1089"/>
      <c r="AS44" s="1089"/>
      <c r="AT44" s="1089"/>
      <c r="AU44" s="1089"/>
      <c r="AV44" s="1089"/>
      <c r="AW44" s="1089"/>
      <c r="AX44" s="1089"/>
      <c r="AY44" s="1089"/>
      <c r="AZ44" s="1058"/>
      <c r="BA44" s="1058"/>
      <c r="BB44" s="1058"/>
      <c r="BC44" s="1058"/>
      <c r="BD44" s="1058"/>
      <c r="BE44" s="1058"/>
      <c r="BF44" s="1058"/>
      <c r="BG44" s="1058"/>
      <c r="BH44" s="1058"/>
      <c r="BI44" s="1058"/>
      <c r="BJ44" s="1089"/>
      <c r="BK44" s="1089"/>
      <c r="BL44" s="1089"/>
      <c r="BM44" s="1089"/>
      <c r="BN44" s="1089"/>
      <c r="BO44" s="1089"/>
      <c r="BP44" s="1089"/>
      <c r="BQ44" s="1089"/>
      <c r="BR44" s="1058"/>
      <c r="BS44" s="1058"/>
      <c r="BT44" s="1058"/>
      <c r="BU44" s="1058"/>
      <c r="BV44" s="1058"/>
      <c r="BW44" s="1058"/>
      <c r="BX44" s="1058"/>
      <c r="BY44" s="1058"/>
      <c r="BZ44" s="1058"/>
      <c r="CA44" s="1090"/>
      <c r="CB44" s="819"/>
      <c r="CC44" s="820"/>
      <c r="CD44" s="1028"/>
      <c r="CE44" s="1029"/>
      <c r="CF44" s="1022"/>
      <c r="CG44" s="1022"/>
      <c r="CH44" s="1022"/>
      <c r="CI44" s="1022"/>
      <c r="CJ44" s="1022"/>
      <c r="CK44" s="1022"/>
      <c r="CL44" s="1022"/>
      <c r="CM44" s="1023"/>
      <c r="CN44" s="1025"/>
      <c r="CO44" s="1025"/>
      <c r="CP44" s="1025"/>
      <c r="CQ44" s="1025"/>
      <c r="CR44" s="1025"/>
      <c r="CS44" s="1025"/>
      <c r="CT44" s="1093"/>
      <c r="CU44" s="1093"/>
      <c r="CV44" s="1093"/>
      <c r="CW44" s="1093"/>
      <c r="CX44" s="1093"/>
      <c r="CY44" s="1093"/>
      <c r="CZ44" s="1093"/>
      <c r="DA44" s="1093"/>
      <c r="DB44" s="1093"/>
      <c r="DC44" s="1093"/>
      <c r="DD44" s="1093"/>
      <c r="DE44" s="1093"/>
      <c r="DF44" s="1093"/>
      <c r="DG44" s="1093"/>
      <c r="DH44" s="1093"/>
      <c r="DI44" s="1093"/>
      <c r="DJ44" s="1093"/>
      <c r="DK44" s="1093"/>
      <c r="DL44" s="1093"/>
      <c r="DM44" s="1093"/>
      <c r="DN44" s="825"/>
      <c r="DO44" s="826"/>
      <c r="DP44" s="1097"/>
      <c r="DQ44" s="1098"/>
      <c r="DR44" s="1098"/>
      <c r="DS44" s="1098"/>
      <c r="DT44" s="1098"/>
      <c r="DU44" s="1098"/>
      <c r="DV44" s="1098"/>
      <c r="DW44" s="1098"/>
      <c r="DX44" s="1098"/>
      <c r="DY44" s="1098"/>
      <c r="DZ44" s="1098"/>
      <c r="EA44" s="1098"/>
      <c r="EB44" s="1098"/>
      <c r="EC44" s="1098"/>
      <c r="ED44" s="1098"/>
      <c r="EE44" s="1098"/>
      <c r="EF44" s="1098"/>
      <c r="EG44" s="1098"/>
      <c r="EH44" s="1098"/>
      <c r="EI44" s="1098"/>
      <c r="EJ44" s="1098"/>
      <c r="EK44" s="1098"/>
      <c r="EL44" s="1098"/>
      <c r="EM44" s="1099"/>
      <c r="EN44" s="1071"/>
      <c r="EO44" s="1072"/>
      <c r="EP44" s="1072"/>
      <c r="EQ44" s="1072"/>
      <c r="ER44" s="1072"/>
      <c r="ES44" s="1072"/>
      <c r="ET44" s="1072"/>
      <c r="EU44" s="1072"/>
      <c r="EV44" s="1073"/>
    </row>
    <row r="45" spans="1:152" ht="5.25" customHeight="1" x14ac:dyDescent="0.15">
      <c r="A45" s="809"/>
      <c r="B45" s="809"/>
      <c r="C45" s="809"/>
      <c r="D45" s="809"/>
      <c r="E45" s="809"/>
      <c r="F45" s="810"/>
      <c r="G45" s="810"/>
      <c r="H45" s="1077"/>
      <c r="I45" s="1077"/>
      <c r="J45" s="1077"/>
      <c r="K45" s="1077"/>
      <c r="L45" s="1077"/>
      <c r="M45" s="1077"/>
      <c r="N45" s="1077"/>
      <c r="O45" s="1077"/>
      <c r="P45" s="1077"/>
      <c r="Q45" s="1077"/>
      <c r="R45" s="1057"/>
      <c r="S45" s="1057"/>
      <c r="T45" s="1057"/>
      <c r="U45" s="1057"/>
      <c r="V45" s="1057"/>
      <c r="W45" s="1057"/>
      <c r="X45" s="1084"/>
      <c r="Y45" s="1085"/>
      <c r="Z45" s="1085"/>
      <c r="AA45" s="1085"/>
      <c r="AB45" s="1085"/>
      <c r="AC45" s="1085"/>
      <c r="AD45" s="1085"/>
      <c r="AE45" s="1085"/>
      <c r="AF45" s="1085"/>
      <c r="AG45" s="1086"/>
      <c r="AH45" s="1087"/>
      <c r="AI45" s="1087"/>
      <c r="AJ45" s="1087"/>
      <c r="AK45" s="1087"/>
      <c r="AL45" s="1087"/>
      <c r="AM45" s="1087"/>
      <c r="AN45" s="1087"/>
      <c r="AO45" s="1087"/>
      <c r="AP45" s="1087"/>
      <c r="AQ45" s="1087"/>
      <c r="AR45" s="1089"/>
      <c r="AS45" s="1089"/>
      <c r="AT45" s="1089"/>
      <c r="AU45" s="1089"/>
      <c r="AV45" s="1089"/>
      <c r="AW45" s="1089"/>
      <c r="AX45" s="1089"/>
      <c r="AY45" s="1089"/>
      <c r="AZ45" s="1058"/>
      <c r="BA45" s="1058"/>
      <c r="BB45" s="1058"/>
      <c r="BC45" s="1058"/>
      <c r="BD45" s="1058"/>
      <c r="BE45" s="1058"/>
      <c r="BF45" s="1058"/>
      <c r="BG45" s="1058"/>
      <c r="BH45" s="1058"/>
      <c r="BI45" s="1058"/>
      <c r="BJ45" s="1089"/>
      <c r="BK45" s="1089"/>
      <c r="BL45" s="1089"/>
      <c r="BM45" s="1089"/>
      <c r="BN45" s="1089"/>
      <c r="BO45" s="1089"/>
      <c r="BP45" s="1089"/>
      <c r="BQ45" s="1089"/>
      <c r="BR45" s="1058"/>
      <c r="BS45" s="1058"/>
      <c r="BT45" s="1058"/>
      <c r="BU45" s="1058"/>
      <c r="BV45" s="1058"/>
      <c r="BW45" s="1058"/>
      <c r="BX45" s="1058"/>
      <c r="BY45" s="1058"/>
      <c r="BZ45" s="1058"/>
      <c r="CA45" s="1090"/>
      <c r="CB45" s="821"/>
      <c r="CC45" s="822"/>
      <c r="CD45" s="1035"/>
      <c r="CE45" s="1033"/>
      <c r="CF45" s="1091"/>
      <c r="CG45" s="1091"/>
      <c r="CH45" s="1091"/>
      <c r="CI45" s="1091"/>
      <c r="CJ45" s="1091"/>
      <c r="CK45" s="1091"/>
      <c r="CL45" s="1091"/>
      <c r="CM45" s="1092"/>
      <c r="CN45" s="1025"/>
      <c r="CO45" s="1025"/>
      <c r="CP45" s="1025"/>
      <c r="CQ45" s="1025"/>
      <c r="CR45" s="1025"/>
      <c r="CS45" s="1025"/>
      <c r="CT45" s="1093"/>
      <c r="CU45" s="1093"/>
      <c r="CV45" s="1093"/>
      <c r="CW45" s="1093"/>
      <c r="CX45" s="1093"/>
      <c r="CY45" s="1093"/>
      <c r="CZ45" s="1093"/>
      <c r="DA45" s="1093"/>
      <c r="DB45" s="1093"/>
      <c r="DC45" s="1093"/>
      <c r="DD45" s="1093"/>
      <c r="DE45" s="1093"/>
      <c r="DF45" s="1093"/>
      <c r="DG45" s="1093"/>
      <c r="DH45" s="1093"/>
      <c r="DI45" s="1093"/>
      <c r="DJ45" s="1093"/>
      <c r="DK45" s="1093"/>
      <c r="DL45" s="1093"/>
      <c r="DM45" s="1093"/>
      <c r="DN45" s="825"/>
      <c r="DO45" s="826"/>
      <c r="DP45" s="1100"/>
      <c r="DQ45" s="1101"/>
      <c r="DR45" s="1101"/>
      <c r="DS45" s="1101"/>
      <c r="DT45" s="1101"/>
      <c r="DU45" s="1101"/>
      <c r="DV45" s="1101"/>
      <c r="DW45" s="1101"/>
      <c r="DX45" s="1101"/>
      <c r="DY45" s="1101"/>
      <c r="DZ45" s="1101"/>
      <c r="EA45" s="1101"/>
      <c r="EB45" s="1101"/>
      <c r="EC45" s="1101"/>
      <c r="ED45" s="1101"/>
      <c r="EE45" s="1101"/>
      <c r="EF45" s="1101"/>
      <c r="EG45" s="1101"/>
      <c r="EH45" s="1101"/>
      <c r="EI45" s="1101"/>
      <c r="EJ45" s="1101"/>
      <c r="EK45" s="1101"/>
      <c r="EL45" s="1101"/>
      <c r="EM45" s="1102"/>
      <c r="EN45" s="1074"/>
      <c r="EO45" s="1075"/>
      <c r="EP45" s="1075"/>
      <c r="EQ45" s="1075"/>
      <c r="ER45" s="1075"/>
      <c r="ES45" s="1075"/>
      <c r="ET45" s="1075"/>
      <c r="EU45" s="1075"/>
      <c r="EV45" s="1076"/>
    </row>
    <row r="46" spans="1:152" ht="5.25" customHeight="1" x14ac:dyDescent="0.15">
      <c r="A46" s="809"/>
      <c r="B46" s="809"/>
      <c r="C46" s="809"/>
      <c r="D46" s="809"/>
      <c r="E46" s="809"/>
      <c r="F46" s="810"/>
      <c r="G46" s="810"/>
      <c r="H46" s="951" t="s">
        <v>283</v>
      </c>
      <c r="I46" s="936"/>
      <c r="J46" s="936" t="s">
        <v>153</v>
      </c>
      <c r="K46" s="936"/>
      <c r="L46" s="936"/>
      <c r="M46" s="936"/>
      <c r="N46" s="936"/>
      <c r="O46" s="936"/>
      <c r="P46" s="936"/>
      <c r="Q46" s="937"/>
      <c r="R46" s="710"/>
      <c r="S46" s="1048"/>
      <c r="T46" s="1048"/>
      <c r="U46" s="1048"/>
      <c r="V46" s="1048"/>
      <c r="W46" s="1048"/>
      <c r="X46" s="1049">
        <f>SUM(X10,X14,X18,X22,X26,X30,X34,X38,X42)</f>
        <v>0</v>
      </c>
      <c r="Y46" s="1049"/>
      <c r="Z46" s="1049"/>
      <c r="AA46" s="1049"/>
      <c r="AB46" s="1049"/>
      <c r="AC46" s="1049"/>
      <c r="AD46" s="1049"/>
      <c r="AE46" s="1049"/>
      <c r="AF46" s="1049"/>
      <c r="AG46" s="1049"/>
      <c r="AH46" s="1050">
        <f>SUM(AH10:AQ45)</f>
        <v>0</v>
      </c>
      <c r="AI46" s="1050"/>
      <c r="AJ46" s="1050"/>
      <c r="AK46" s="1050"/>
      <c r="AL46" s="1050"/>
      <c r="AM46" s="1050"/>
      <c r="AN46" s="1050"/>
      <c r="AO46" s="1050"/>
      <c r="AP46" s="1050"/>
      <c r="AQ46" s="1050"/>
      <c r="AR46" s="1051"/>
      <c r="AS46" s="1052"/>
      <c r="AT46" s="1052"/>
      <c r="AU46" s="1052"/>
      <c r="AV46" s="1052"/>
      <c r="AW46" s="1052"/>
      <c r="AX46" s="1052"/>
      <c r="AY46" s="1052"/>
      <c r="AZ46" s="1053">
        <f>SUM(AZ10:BI45)</f>
        <v>0</v>
      </c>
      <c r="BA46" s="1053"/>
      <c r="BB46" s="1053"/>
      <c r="BC46" s="1053"/>
      <c r="BD46" s="1053"/>
      <c r="BE46" s="1053"/>
      <c r="BF46" s="1053"/>
      <c r="BG46" s="1053"/>
      <c r="BH46" s="1053"/>
      <c r="BI46" s="1053"/>
      <c r="BJ46" s="1051"/>
      <c r="BK46" s="1052"/>
      <c r="BL46" s="1052"/>
      <c r="BM46" s="1052"/>
      <c r="BN46" s="1052"/>
      <c r="BO46" s="1052"/>
      <c r="BP46" s="1052"/>
      <c r="BQ46" s="1052"/>
      <c r="BR46" s="1054">
        <f>SUM(BR10:CA45)</f>
        <v>0</v>
      </c>
      <c r="BS46" s="1054"/>
      <c r="BT46" s="1054"/>
      <c r="BU46" s="1054"/>
      <c r="BV46" s="1054"/>
      <c r="BW46" s="1054"/>
      <c r="BX46" s="1054"/>
      <c r="BY46" s="1054"/>
      <c r="BZ46" s="1054"/>
      <c r="CA46" s="1055"/>
      <c r="CB46" s="1018" t="s">
        <v>284</v>
      </c>
      <c r="CC46" s="1019"/>
      <c r="CD46" s="1019"/>
      <c r="CE46" s="1019"/>
      <c r="CF46" s="1019"/>
      <c r="CG46" s="1019"/>
      <c r="CH46" s="1019"/>
      <c r="CI46" s="1019"/>
      <c r="CJ46" s="1019"/>
      <c r="CK46" s="1019"/>
      <c r="CL46" s="1019"/>
      <c r="CM46" s="1020"/>
      <c r="CN46" s="1024"/>
      <c r="CO46" s="1025"/>
      <c r="CP46" s="1025"/>
      <c r="CQ46" s="1025"/>
      <c r="CR46" s="1025"/>
      <c r="CS46" s="1025"/>
      <c r="CT46" s="1026" t="s">
        <v>140</v>
      </c>
      <c r="CU46" s="1027"/>
      <c r="CV46" s="1030">
        <f>SUM(CT26,CT42)</f>
        <v>0</v>
      </c>
      <c r="CW46" s="1027"/>
      <c r="CX46" s="1027"/>
      <c r="CY46" s="1027"/>
      <c r="CZ46" s="1027"/>
      <c r="DA46" s="1027"/>
      <c r="DB46" s="1027"/>
      <c r="DC46" s="1031"/>
      <c r="DD46" s="1026" t="s">
        <v>118</v>
      </c>
      <c r="DE46" s="1027"/>
      <c r="DF46" s="1030">
        <f>SUM(DD26,DD42)</f>
        <v>0</v>
      </c>
      <c r="DG46" s="1027"/>
      <c r="DH46" s="1027"/>
      <c r="DI46" s="1027"/>
      <c r="DJ46" s="1027"/>
      <c r="DK46" s="1027"/>
      <c r="DL46" s="1027"/>
      <c r="DM46" s="1031"/>
      <c r="DN46" s="825"/>
      <c r="DO46" s="826"/>
      <c r="DP46" s="1026" t="s">
        <v>212</v>
      </c>
      <c r="DQ46" s="1027"/>
      <c r="DR46" s="1027"/>
      <c r="DS46" s="1027"/>
      <c r="DT46" s="1027"/>
      <c r="DU46" s="1027"/>
      <c r="DV46" s="1027"/>
      <c r="DW46" s="1027"/>
      <c r="DX46" s="1027"/>
      <c r="DY46" s="1027"/>
      <c r="DZ46" s="1027"/>
      <c r="EA46" s="1027"/>
      <c r="EB46" s="1027"/>
      <c r="EC46" s="1027"/>
      <c r="ED46" s="1027"/>
      <c r="EE46" s="1027"/>
      <c r="EF46" s="1027"/>
      <c r="EG46" s="1027"/>
      <c r="EH46" s="1027"/>
      <c r="EI46" s="1027"/>
      <c r="EJ46" s="1027"/>
      <c r="EK46" s="1027"/>
      <c r="EL46" s="1027"/>
      <c r="EM46" s="1031"/>
      <c r="EN46" s="1026" t="s">
        <v>151</v>
      </c>
      <c r="EO46" s="1027"/>
      <c r="EP46" s="1036">
        <f>SUM(EN34:EV45)</f>
        <v>0</v>
      </c>
      <c r="EQ46" s="1036"/>
      <c r="ER46" s="1036"/>
      <c r="ES46" s="1036"/>
      <c r="ET46" s="1036"/>
      <c r="EU46" s="1036"/>
      <c r="EV46" s="1037"/>
    </row>
    <row r="47" spans="1:152" ht="5.25" customHeight="1" x14ac:dyDescent="0.15">
      <c r="A47" s="809"/>
      <c r="B47" s="809"/>
      <c r="C47" s="809"/>
      <c r="D47" s="809"/>
      <c r="E47" s="809"/>
      <c r="F47" s="810"/>
      <c r="G47" s="810"/>
      <c r="H47" s="940"/>
      <c r="I47" s="848"/>
      <c r="J47" s="848"/>
      <c r="K47" s="848"/>
      <c r="L47" s="848"/>
      <c r="M47" s="848"/>
      <c r="N47" s="848"/>
      <c r="O47" s="848"/>
      <c r="P47" s="848"/>
      <c r="Q47" s="938"/>
      <c r="R47" s="1048"/>
      <c r="S47" s="1048"/>
      <c r="T47" s="1048"/>
      <c r="U47" s="1048"/>
      <c r="V47" s="1048"/>
      <c r="W47" s="1048"/>
      <c r="X47" s="1049"/>
      <c r="Y47" s="1049"/>
      <c r="Z47" s="1049"/>
      <c r="AA47" s="1049"/>
      <c r="AB47" s="1049"/>
      <c r="AC47" s="1049"/>
      <c r="AD47" s="1049"/>
      <c r="AE47" s="1049"/>
      <c r="AF47" s="1049"/>
      <c r="AG47" s="1049"/>
      <c r="AH47" s="1050"/>
      <c r="AI47" s="1050"/>
      <c r="AJ47" s="1050"/>
      <c r="AK47" s="1050"/>
      <c r="AL47" s="1050"/>
      <c r="AM47" s="1050"/>
      <c r="AN47" s="1050"/>
      <c r="AO47" s="1050"/>
      <c r="AP47" s="1050"/>
      <c r="AQ47" s="1050"/>
      <c r="AR47" s="1052"/>
      <c r="AS47" s="1052"/>
      <c r="AT47" s="1052"/>
      <c r="AU47" s="1052"/>
      <c r="AV47" s="1052"/>
      <c r="AW47" s="1052"/>
      <c r="AX47" s="1052"/>
      <c r="AY47" s="1052"/>
      <c r="AZ47" s="1053"/>
      <c r="BA47" s="1053"/>
      <c r="BB47" s="1053"/>
      <c r="BC47" s="1053"/>
      <c r="BD47" s="1053"/>
      <c r="BE47" s="1053"/>
      <c r="BF47" s="1053"/>
      <c r="BG47" s="1053"/>
      <c r="BH47" s="1053"/>
      <c r="BI47" s="1053"/>
      <c r="BJ47" s="1052"/>
      <c r="BK47" s="1052"/>
      <c r="BL47" s="1052"/>
      <c r="BM47" s="1052"/>
      <c r="BN47" s="1052"/>
      <c r="BO47" s="1052"/>
      <c r="BP47" s="1052"/>
      <c r="BQ47" s="1052"/>
      <c r="BR47" s="1054"/>
      <c r="BS47" s="1054"/>
      <c r="BT47" s="1054"/>
      <c r="BU47" s="1054"/>
      <c r="BV47" s="1054"/>
      <c r="BW47" s="1054"/>
      <c r="BX47" s="1054"/>
      <c r="BY47" s="1054"/>
      <c r="BZ47" s="1054"/>
      <c r="CA47" s="1055"/>
      <c r="CB47" s="1021"/>
      <c r="CC47" s="1022"/>
      <c r="CD47" s="1022"/>
      <c r="CE47" s="1022"/>
      <c r="CF47" s="1022"/>
      <c r="CG47" s="1022"/>
      <c r="CH47" s="1022"/>
      <c r="CI47" s="1022"/>
      <c r="CJ47" s="1022"/>
      <c r="CK47" s="1022"/>
      <c r="CL47" s="1022"/>
      <c r="CM47" s="1023"/>
      <c r="CN47" s="1025"/>
      <c r="CO47" s="1025"/>
      <c r="CP47" s="1025"/>
      <c r="CQ47" s="1025"/>
      <c r="CR47" s="1025"/>
      <c r="CS47" s="1025"/>
      <c r="CT47" s="1028"/>
      <c r="CU47" s="1029"/>
      <c r="CV47" s="1029"/>
      <c r="CW47" s="1029"/>
      <c r="CX47" s="1029"/>
      <c r="CY47" s="1029"/>
      <c r="CZ47" s="1029"/>
      <c r="DA47" s="1029"/>
      <c r="DB47" s="1029"/>
      <c r="DC47" s="1032"/>
      <c r="DD47" s="1028"/>
      <c r="DE47" s="1029"/>
      <c r="DF47" s="1029"/>
      <c r="DG47" s="1029"/>
      <c r="DH47" s="1029"/>
      <c r="DI47" s="1029"/>
      <c r="DJ47" s="1029"/>
      <c r="DK47" s="1029"/>
      <c r="DL47" s="1029"/>
      <c r="DM47" s="1032"/>
      <c r="DN47" s="825"/>
      <c r="DO47" s="826"/>
      <c r="DP47" s="1028"/>
      <c r="DQ47" s="1029"/>
      <c r="DR47" s="1029"/>
      <c r="DS47" s="1029"/>
      <c r="DT47" s="1029"/>
      <c r="DU47" s="1029"/>
      <c r="DV47" s="1029"/>
      <c r="DW47" s="1029"/>
      <c r="DX47" s="1029"/>
      <c r="DY47" s="1029"/>
      <c r="DZ47" s="1029"/>
      <c r="EA47" s="1029"/>
      <c r="EB47" s="1029"/>
      <c r="EC47" s="1029"/>
      <c r="ED47" s="1029"/>
      <c r="EE47" s="1029"/>
      <c r="EF47" s="1029"/>
      <c r="EG47" s="1029"/>
      <c r="EH47" s="1029"/>
      <c r="EI47" s="1029"/>
      <c r="EJ47" s="1029"/>
      <c r="EK47" s="1029"/>
      <c r="EL47" s="1029"/>
      <c r="EM47" s="1032"/>
      <c r="EN47" s="1028"/>
      <c r="EO47" s="1029"/>
      <c r="EP47" s="1038"/>
      <c r="EQ47" s="1038"/>
      <c r="ER47" s="1038"/>
      <c r="ES47" s="1038"/>
      <c r="ET47" s="1038"/>
      <c r="EU47" s="1038"/>
      <c r="EV47" s="1039"/>
    </row>
    <row r="48" spans="1:152" ht="5.25" customHeight="1" x14ac:dyDescent="0.15">
      <c r="A48" s="809"/>
      <c r="B48" s="809"/>
      <c r="C48" s="809"/>
      <c r="D48" s="809"/>
      <c r="E48" s="809"/>
      <c r="F48" s="810"/>
      <c r="G48" s="810"/>
      <c r="H48" s="940"/>
      <c r="I48" s="848"/>
      <c r="J48" s="848"/>
      <c r="K48" s="848"/>
      <c r="L48" s="848"/>
      <c r="M48" s="848"/>
      <c r="N48" s="848"/>
      <c r="O48" s="848"/>
      <c r="P48" s="848"/>
      <c r="Q48" s="938"/>
      <c r="R48" s="1048"/>
      <c r="S48" s="1048"/>
      <c r="T48" s="1048"/>
      <c r="U48" s="1048"/>
      <c r="V48" s="1048"/>
      <c r="W48" s="1048"/>
      <c r="X48" s="1049"/>
      <c r="Y48" s="1049"/>
      <c r="Z48" s="1049"/>
      <c r="AA48" s="1049"/>
      <c r="AB48" s="1049"/>
      <c r="AC48" s="1049"/>
      <c r="AD48" s="1049"/>
      <c r="AE48" s="1049"/>
      <c r="AF48" s="1049"/>
      <c r="AG48" s="1049"/>
      <c r="AH48" s="1050"/>
      <c r="AI48" s="1050"/>
      <c r="AJ48" s="1050"/>
      <c r="AK48" s="1050"/>
      <c r="AL48" s="1050"/>
      <c r="AM48" s="1050"/>
      <c r="AN48" s="1050"/>
      <c r="AO48" s="1050"/>
      <c r="AP48" s="1050"/>
      <c r="AQ48" s="1050"/>
      <c r="AR48" s="1052"/>
      <c r="AS48" s="1052"/>
      <c r="AT48" s="1052"/>
      <c r="AU48" s="1052"/>
      <c r="AV48" s="1052"/>
      <c r="AW48" s="1052"/>
      <c r="AX48" s="1052"/>
      <c r="AY48" s="1052"/>
      <c r="AZ48" s="1053"/>
      <c r="BA48" s="1053"/>
      <c r="BB48" s="1053"/>
      <c r="BC48" s="1053"/>
      <c r="BD48" s="1053"/>
      <c r="BE48" s="1053"/>
      <c r="BF48" s="1053"/>
      <c r="BG48" s="1053"/>
      <c r="BH48" s="1053"/>
      <c r="BI48" s="1053"/>
      <c r="BJ48" s="1052"/>
      <c r="BK48" s="1052"/>
      <c r="BL48" s="1052"/>
      <c r="BM48" s="1052"/>
      <c r="BN48" s="1052"/>
      <c r="BO48" s="1052"/>
      <c r="BP48" s="1052"/>
      <c r="BQ48" s="1052"/>
      <c r="BR48" s="1054"/>
      <c r="BS48" s="1054"/>
      <c r="BT48" s="1054"/>
      <c r="BU48" s="1054"/>
      <c r="BV48" s="1054"/>
      <c r="BW48" s="1054"/>
      <c r="BX48" s="1054"/>
      <c r="BY48" s="1054"/>
      <c r="BZ48" s="1054"/>
      <c r="CA48" s="1055"/>
      <c r="CB48" s="1042" t="s">
        <v>201</v>
      </c>
      <c r="CC48" s="1043"/>
      <c r="CD48" s="1043"/>
      <c r="CE48" s="1043"/>
      <c r="CF48" s="1043"/>
      <c r="CG48" s="1043"/>
      <c r="CH48" s="1043"/>
      <c r="CI48" s="1043"/>
      <c r="CJ48" s="1043"/>
      <c r="CK48" s="1043"/>
      <c r="CL48" s="1043"/>
      <c r="CM48" s="1044"/>
      <c r="CN48" s="1025"/>
      <c r="CO48" s="1025"/>
      <c r="CP48" s="1025"/>
      <c r="CQ48" s="1025"/>
      <c r="CR48" s="1025"/>
      <c r="CS48" s="1025"/>
      <c r="CT48" s="1028"/>
      <c r="CU48" s="1029"/>
      <c r="CV48" s="1029"/>
      <c r="CW48" s="1029"/>
      <c r="CX48" s="1029"/>
      <c r="CY48" s="1029"/>
      <c r="CZ48" s="1029"/>
      <c r="DA48" s="1029"/>
      <c r="DB48" s="1029"/>
      <c r="DC48" s="1032"/>
      <c r="DD48" s="1028"/>
      <c r="DE48" s="1029"/>
      <c r="DF48" s="1029"/>
      <c r="DG48" s="1029"/>
      <c r="DH48" s="1029"/>
      <c r="DI48" s="1029"/>
      <c r="DJ48" s="1029"/>
      <c r="DK48" s="1029"/>
      <c r="DL48" s="1029"/>
      <c r="DM48" s="1032"/>
      <c r="DN48" s="825"/>
      <c r="DO48" s="826"/>
      <c r="DP48" s="1028"/>
      <c r="DQ48" s="1029"/>
      <c r="DR48" s="1029"/>
      <c r="DS48" s="1029"/>
      <c r="DT48" s="1029"/>
      <c r="DU48" s="1029"/>
      <c r="DV48" s="1029"/>
      <c r="DW48" s="1029"/>
      <c r="DX48" s="1029"/>
      <c r="DY48" s="1029"/>
      <c r="DZ48" s="1029"/>
      <c r="EA48" s="1029"/>
      <c r="EB48" s="1029"/>
      <c r="EC48" s="1029"/>
      <c r="ED48" s="1029"/>
      <c r="EE48" s="1029"/>
      <c r="EF48" s="1029"/>
      <c r="EG48" s="1029"/>
      <c r="EH48" s="1029"/>
      <c r="EI48" s="1029"/>
      <c r="EJ48" s="1029"/>
      <c r="EK48" s="1029"/>
      <c r="EL48" s="1029"/>
      <c r="EM48" s="1032"/>
      <c r="EN48" s="1028"/>
      <c r="EO48" s="1029"/>
      <c r="EP48" s="1038"/>
      <c r="EQ48" s="1038"/>
      <c r="ER48" s="1038"/>
      <c r="ES48" s="1038"/>
      <c r="ET48" s="1038"/>
      <c r="EU48" s="1038"/>
      <c r="EV48" s="1039"/>
    </row>
    <row r="49" spans="1:152" ht="5.25" customHeight="1" x14ac:dyDescent="0.15">
      <c r="A49" s="809"/>
      <c r="B49" s="809"/>
      <c r="C49" s="809"/>
      <c r="D49" s="809"/>
      <c r="E49" s="809"/>
      <c r="F49" s="810"/>
      <c r="G49" s="810"/>
      <c r="H49" s="941"/>
      <c r="I49" s="849"/>
      <c r="J49" s="849"/>
      <c r="K49" s="849"/>
      <c r="L49" s="849"/>
      <c r="M49" s="849"/>
      <c r="N49" s="849"/>
      <c r="O49" s="849"/>
      <c r="P49" s="849"/>
      <c r="Q49" s="939"/>
      <c r="R49" s="1048"/>
      <c r="S49" s="1048"/>
      <c r="T49" s="1048"/>
      <c r="U49" s="1048"/>
      <c r="V49" s="1048"/>
      <c r="W49" s="1048"/>
      <c r="X49" s="1049"/>
      <c r="Y49" s="1049"/>
      <c r="Z49" s="1049"/>
      <c r="AA49" s="1049"/>
      <c r="AB49" s="1049"/>
      <c r="AC49" s="1049"/>
      <c r="AD49" s="1049"/>
      <c r="AE49" s="1049"/>
      <c r="AF49" s="1049"/>
      <c r="AG49" s="1049"/>
      <c r="AH49" s="1050"/>
      <c r="AI49" s="1050"/>
      <c r="AJ49" s="1050"/>
      <c r="AK49" s="1050"/>
      <c r="AL49" s="1050"/>
      <c r="AM49" s="1050"/>
      <c r="AN49" s="1050"/>
      <c r="AO49" s="1050"/>
      <c r="AP49" s="1050"/>
      <c r="AQ49" s="1050"/>
      <c r="AR49" s="1052"/>
      <c r="AS49" s="1052"/>
      <c r="AT49" s="1052"/>
      <c r="AU49" s="1052"/>
      <c r="AV49" s="1052"/>
      <c r="AW49" s="1052"/>
      <c r="AX49" s="1052"/>
      <c r="AY49" s="1052"/>
      <c r="AZ49" s="1053"/>
      <c r="BA49" s="1053"/>
      <c r="BB49" s="1053"/>
      <c r="BC49" s="1053"/>
      <c r="BD49" s="1053"/>
      <c r="BE49" s="1053"/>
      <c r="BF49" s="1053"/>
      <c r="BG49" s="1053"/>
      <c r="BH49" s="1053"/>
      <c r="BI49" s="1053"/>
      <c r="BJ49" s="1052"/>
      <c r="BK49" s="1052"/>
      <c r="BL49" s="1052"/>
      <c r="BM49" s="1052"/>
      <c r="BN49" s="1052"/>
      <c r="BO49" s="1052"/>
      <c r="BP49" s="1052"/>
      <c r="BQ49" s="1052"/>
      <c r="BR49" s="1054"/>
      <c r="BS49" s="1054"/>
      <c r="BT49" s="1054"/>
      <c r="BU49" s="1054"/>
      <c r="BV49" s="1054"/>
      <c r="BW49" s="1054"/>
      <c r="BX49" s="1054"/>
      <c r="BY49" s="1054"/>
      <c r="BZ49" s="1054"/>
      <c r="CA49" s="1055"/>
      <c r="CB49" s="1045"/>
      <c r="CC49" s="1046"/>
      <c r="CD49" s="1046"/>
      <c r="CE49" s="1046"/>
      <c r="CF49" s="1046"/>
      <c r="CG49" s="1046"/>
      <c r="CH49" s="1046"/>
      <c r="CI49" s="1046"/>
      <c r="CJ49" s="1046"/>
      <c r="CK49" s="1046"/>
      <c r="CL49" s="1046"/>
      <c r="CM49" s="1047"/>
      <c r="CN49" s="1025"/>
      <c r="CO49" s="1025"/>
      <c r="CP49" s="1025"/>
      <c r="CQ49" s="1025"/>
      <c r="CR49" s="1025"/>
      <c r="CS49" s="1025"/>
      <c r="CT49" s="1035"/>
      <c r="CU49" s="1033"/>
      <c r="CV49" s="1033"/>
      <c r="CW49" s="1033"/>
      <c r="CX49" s="1033"/>
      <c r="CY49" s="1033"/>
      <c r="CZ49" s="1033"/>
      <c r="DA49" s="1033"/>
      <c r="DB49" s="1033"/>
      <c r="DC49" s="1034"/>
      <c r="DD49" s="1035"/>
      <c r="DE49" s="1033"/>
      <c r="DF49" s="1033"/>
      <c r="DG49" s="1033"/>
      <c r="DH49" s="1033"/>
      <c r="DI49" s="1033"/>
      <c r="DJ49" s="1033"/>
      <c r="DK49" s="1033"/>
      <c r="DL49" s="1033"/>
      <c r="DM49" s="1034"/>
      <c r="DN49" s="827"/>
      <c r="DO49" s="828"/>
      <c r="DP49" s="1035"/>
      <c r="DQ49" s="1033"/>
      <c r="DR49" s="1033"/>
      <c r="DS49" s="1033"/>
      <c r="DT49" s="1033"/>
      <c r="DU49" s="1033"/>
      <c r="DV49" s="1033"/>
      <c r="DW49" s="1033"/>
      <c r="DX49" s="1033"/>
      <c r="DY49" s="1033"/>
      <c r="DZ49" s="1033"/>
      <c r="EA49" s="1033"/>
      <c r="EB49" s="1033"/>
      <c r="EC49" s="1033"/>
      <c r="ED49" s="1033"/>
      <c r="EE49" s="1033"/>
      <c r="EF49" s="1033"/>
      <c r="EG49" s="1033"/>
      <c r="EH49" s="1033"/>
      <c r="EI49" s="1033"/>
      <c r="EJ49" s="1033"/>
      <c r="EK49" s="1033"/>
      <c r="EL49" s="1033"/>
      <c r="EM49" s="1034"/>
      <c r="EN49" s="1035"/>
      <c r="EO49" s="1033"/>
      <c r="EP49" s="1040"/>
      <c r="EQ49" s="1040"/>
      <c r="ER49" s="1040"/>
      <c r="ES49" s="1040"/>
      <c r="ET49" s="1040"/>
      <c r="EU49" s="1040"/>
      <c r="EV49" s="1041"/>
    </row>
    <row r="50" spans="1:152" ht="5.25" customHeight="1" x14ac:dyDescent="0.15">
      <c r="A50" s="809"/>
      <c r="B50" s="809"/>
      <c r="C50" s="809"/>
      <c r="D50" s="809"/>
      <c r="E50" s="80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64"/>
      <c r="S50" s="164"/>
      <c r="T50" s="164"/>
      <c r="U50" s="164"/>
      <c r="V50" s="164"/>
      <c r="W50" s="164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66"/>
      <c r="AS50" s="166"/>
      <c r="AT50" s="166"/>
      <c r="AU50" s="166"/>
      <c r="AV50" s="166"/>
      <c r="AW50" s="166"/>
      <c r="AX50" s="166"/>
      <c r="AY50" s="166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66"/>
      <c r="BK50" s="166"/>
      <c r="BL50" s="166"/>
      <c r="BM50" s="166"/>
      <c r="BN50" s="166"/>
      <c r="BO50" s="166"/>
      <c r="BP50" s="166"/>
      <c r="BQ50" s="166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4"/>
      <c r="CO50" s="164"/>
      <c r="CP50" s="164"/>
      <c r="CQ50" s="164"/>
      <c r="CR50" s="164"/>
      <c r="CS50" s="164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66"/>
      <c r="DO50" s="166"/>
      <c r="DP50" s="166"/>
      <c r="DQ50" s="166"/>
      <c r="DR50" s="166"/>
      <c r="DS50" s="166"/>
      <c r="DT50" s="166"/>
      <c r="DU50" s="166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66"/>
      <c r="EG50" s="166"/>
      <c r="EH50" s="166"/>
      <c r="EI50" s="166"/>
      <c r="EJ50" s="166"/>
      <c r="EK50" s="166"/>
      <c r="EL50" s="166"/>
      <c r="EM50" s="166"/>
      <c r="EN50" s="159"/>
      <c r="EO50" s="159"/>
      <c r="EP50" s="159"/>
      <c r="EQ50" s="159"/>
      <c r="ER50" s="159"/>
      <c r="ES50" s="159"/>
      <c r="ET50" s="159"/>
      <c r="EU50" s="159"/>
      <c r="EV50" s="159"/>
    </row>
    <row r="51" spans="1:152" ht="5.25" customHeight="1" x14ac:dyDescent="0.15">
      <c r="A51" s="809"/>
      <c r="B51" s="809"/>
      <c r="C51" s="809"/>
      <c r="D51" s="809"/>
      <c r="E51" s="809"/>
      <c r="F51" s="848" t="s">
        <v>127</v>
      </c>
      <c r="G51" s="848"/>
      <c r="H51" s="803" t="s">
        <v>285</v>
      </c>
      <c r="I51" s="803"/>
      <c r="J51" s="803"/>
      <c r="K51" s="803"/>
      <c r="L51" s="803"/>
      <c r="M51" s="803"/>
      <c r="N51" s="803"/>
      <c r="O51" s="803"/>
      <c r="P51" s="803"/>
      <c r="Q51" s="803"/>
      <c r="R51" s="803"/>
      <c r="S51" s="803"/>
      <c r="T51" s="803"/>
      <c r="U51" s="803"/>
      <c r="V51" s="803"/>
      <c r="W51" s="803"/>
      <c r="X51" s="803"/>
      <c r="Y51" s="803"/>
      <c r="Z51" s="803"/>
      <c r="AA51" s="803"/>
      <c r="AB51" s="803"/>
      <c r="AC51" s="803"/>
      <c r="AD51" s="803"/>
      <c r="AE51" s="803"/>
      <c r="AF51" s="803"/>
      <c r="AG51" s="803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66"/>
      <c r="AS51" s="166"/>
      <c r="AT51" s="166"/>
      <c r="AU51" s="166"/>
      <c r="AV51" s="166"/>
      <c r="AW51" s="166"/>
      <c r="AX51" s="166"/>
      <c r="AY51" s="166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66"/>
      <c r="BK51" s="166"/>
      <c r="BL51" s="166"/>
      <c r="BM51" s="166"/>
      <c r="BN51" s="166"/>
      <c r="BO51" s="166"/>
      <c r="BP51" s="166"/>
      <c r="BQ51" s="166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4"/>
      <c r="CO51" s="164"/>
      <c r="CP51" s="164"/>
      <c r="CQ51" s="164"/>
      <c r="CR51" s="164"/>
      <c r="CS51" s="164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66"/>
      <c r="DO51" s="166"/>
      <c r="DP51" s="166"/>
      <c r="DQ51" s="166"/>
      <c r="DR51" s="166"/>
      <c r="DS51" s="166"/>
      <c r="DT51" s="166"/>
      <c r="DU51" s="166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66"/>
      <c r="EG51" s="166"/>
      <c r="EH51" s="166"/>
      <c r="EI51" s="166"/>
      <c r="EJ51" s="166"/>
      <c r="EK51" s="166"/>
      <c r="EL51" s="166"/>
      <c r="EM51" s="166"/>
      <c r="EN51" s="159"/>
      <c r="EO51" s="159"/>
      <c r="EP51" s="159"/>
      <c r="EQ51" s="159"/>
      <c r="ER51" s="159"/>
      <c r="ES51" s="159"/>
      <c r="ET51" s="159"/>
      <c r="EU51" s="159"/>
      <c r="EV51" s="159"/>
    </row>
    <row r="52" spans="1:152" ht="5.25" customHeight="1" x14ac:dyDescent="0.15">
      <c r="A52" s="809"/>
      <c r="B52" s="809"/>
      <c r="C52" s="809"/>
      <c r="D52" s="809"/>
      <c r="E52" s="809"/>
      <c r="F52" s="848"/>
      <c r="G52" s="848"/>
      <c r="H52" s="803"/>
      <c r="I52" s="803"/>
      <c r="J52" s="803"/>
      <c r="K52" s="803"/>
      <c r="L52" s="803"/>
      <c r="M52" s="803"/>
      <c r="N52" s="803"/>
      <c r="O52" s="803"/>
      <c r="P52" s="803"/>
      <c r="Q52" s="803"/>
      <c r="R52" s="803"/>
      <c r="S52" s="803"/>
      <c r="T52" s="803"/>
      <c r="U52" s="803"/>
      <c r="V52" s="803"/>
      <c r="W52" s="803"/>
      <c r="X52" s="803"/>
      <c r="Y52" s="803"/>
      <c r="Z52" s="803"/>
      <c r="AA52" s="803"/>
      <c r="AB52" s="803"/>
      <c r="AC52" s="803"/>
      <c r="AD52" s="803"/>
      <c r="AE52" s="803"/>
      <c r="AF52" s="803"/>
      <c r="AG52" s="803"/>
      <c r="AH52" s="159"/>
      <c r="AI52" s="159"/>
      <c r="AJ52" s="159"/>
      <c r="AK52" s="159"/>
      <c r="AL52" s="159"/>
      <c r="AM52" s="159"/>
      <c r="AN52" s="159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X52" s="161"/>
      <c r="BY52" s="161"/>
      <c r="BZ52" s="161"/>
      <c r="CA52" s="161"/>
      <c r="CB52" s="161"/>
      <c r="CC52" s="161"/>
      <c r="CD52" s="161"/>
      <c r="CE52" s="161"/>
      <c r="CF52" s="161"/>
      <c r="CG52" s="161"/>
      <c r="CH52" s="161"/>
      <c r="CI52" s="161"/>
      <c r="CJ52" s="161"/>
      <c r="CK52" s="161"/>
      <c r="CL52" s="161"/>
      <c r="CM52" s="161"/>
      <c r="CN52" s="161"/>
      <c r="CO52" s="161"/>
      <c r="CP52" s="167"/>
      <c r="CQ52" s="167"/>
      <c r="CR52" s="167"/>
      <c r="CS52" s="167"/>
      <c r="CT52" s="167"/>
      <c r="CU52" s="167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</row>
    <row r="53" spans="1:152" ht="5.25" customHeight="1" x14ac:dyDescent="0.15">
      <c r="A53" s="809"/>
      <c r="B53" s="809"/>
      <c r="C53" s="809"/>
      <c r="D53" s="809"/>
      <c r="E53" s="809"/>
      <c r="F53" s="849"/>
      <c r="G53" s="849"/>
      <c r="H53" s="806"/>
      <c r="I53" s="806"/>
      <c r="J53" s="806"/>
      <c r="K53" s="806"/>
      <c r="L53" s="806"/>
      <c r="M53" s="806"/>
      <c r="N53" s="806"/>
      <c r="O53" s="806"/>
      <c r="P53" s="806"/>
      <c r="Q53" s="806"/>
      <c r="R53" s="806"/>
      <c r="S53" s="806"/>
      <c r="T53" s="806"/>
      <c r="U53" s="806"/>
      <c r="V53" s="806"/>
      <c r="W53" s="806"/>
      <c r="X53" s="806"/>
      <c r="Y53" s="806"/>
      <c r="Z53" s="806"/>
      <c r="AA53" s="806"/>
      <c r="AB53" s="806"/>
      <c r="AC53" s="806"/>
      <c r="AD53" s="806"/>
      <c r="AE53" s="806"/>
      <c r="AF53" s="806"/>
      <c r="AG53" s="806"/>
      <c r="AH53" s="159"/>
      <c r="AI53" s="159"/>
      <c r="AJ53" s="159"/>
      <c r="AK53" s="159"/>
      <c r="AL53" s="159"/>
      <c r="AM53" s="159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X53" s="161"/>
      <c r="BY53" s="161"/>
      <c r="BZ53" s="161"/>
      <c r="CA53" s="162"/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  <c r="CL53" s="161"/>
      <c r="CM53" s="161"/>
      <c r="CN53" s="161"/>
      <c r="CO53" s="161"/>
      <c r="CP53" s="167"/>
      <c r="CQ53" s="167"/>
      <c r="CR53" s="167"/>
      <c r="CS53" s="167"/>
      <c r="CT53" s="167"/>
      <c r="CU53" s="167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</row>
    <row r="54" spans="1:152" ht="5.25" customHeight="1" x14ac:dyDescent="0.15">
      <c r="A54" s="809"/>
      <c r="B54" s="809"/>
      <c r="C54" s="809"/>
      <c r="D54" s="809"/>
      <c r="E54" s="809"/>
      <c r="F54" s="1009" t="s">
        <v>287</v>
      </c>
      <c r="G54" s="1010"/>
      <c r="H54" s="1010"/>
      <c r="I54" s="1010"/>
      <c r="J54" s="1010"/>
      <c r="K54" s="1010"/>
      <c r="L54" s="1010"/>
      <c r="M54" s="1010"/>
      <c r="N54" s="1010"/>
      <c r="O54" s="1010"/>
      <c r="P54" s="1010"/>
      <c r="Q54" s="1010"/>
      <c r="R54" s="1010"/>
      <c r="S54" s="1010"/>
      <c r="T54" s="1010"/>
      <c r="U54" s="1011"/>
      <c r="V54" s="829" t="s">
        <v>288</v>
      </c>
      <c r="W54" s="830"/>
      <c r="X54" s="830"/>
      <c r="Y54" s="830"/>
      <c r="Z54" s="830"/>
      <c r="AA54" s="831"/>
      <c r="AB54" s="709" t="s">
        <v>289</v>
      </c>
      <c r="AC54" s="710"/>
      <c r="AD54" s="710"/>
      <c r="AE54" s="710"/>
      <c r="AF54" s="710"/>
      <c r="AG54" s="710"/>
      <c r="AH54" s="951" t="s">
        <v>217</v>
      </c>
      <c r="AI54" s="936"/>
      <c r="AJ54" s="936"/>
      <c r="AK54" s="936"/>
      <c r="AL54" s="936"/>
      <c r="AM54" s="936"/>
      <c r="AN54" s="936"/>
      <c r="AO54" s="936"/>
      <c r="AP54" s="936"/>
      <c r="AQ54" s="936"/>
      <c r="AR54" s="936"/>
      <c r="AS54" s="937"/>
      <c r="AT54" s="951" t="s">
        <v>221</v>
      </c>
      <c r="AU54" s="936"/>
      <c r="AV54" s="936"/>
      <c r="AW54" s="936"/>
      <c r="AX54" s="936"/>
      <c r="AY54" s="936"/>
      <c r="AZ54" s="936"/>
      <c r="BA54" s="936"/>
      <c r="BB54" s="936"/>
      <c r="BC54" s="936"/>
      <c r="BD54" s="936"/>
      <c r="BE54" s="937"/>
      <c r="BF54" s="709" t="s">
        <v>291</v>
      </c>
      <c r="BG54" s="710"/>
      <c r="BH54" s="710"/>
      <c r="BI54" s="710"/>
      <c r="BJ54" s="710"/>
      <c r="BK54" s="710"/>
      <c r="BL54" s="709" t="s">
        <v>292</v>
      </c>
      <c r="BM54" s="710"/>
      <c r="BN54" s="710"/>
      <c r="BO54" s="710"/>
      <c r="BP54" s="710"/>
      <c r="BQ54" s="710"/>
      <c r="BR54" s="951" t="s">
        <v>230</v>
      </c>
      <c r="BS54" s="936"/>
      <c r="BT54" s="936"/>
      <c r="BU54" s="936"/>
      <c r="BV54" s="936"/>
      <c r="BW54" s="936"/>
      <c r="BX54" s="951" t="s">
        <v>241</v>
      </c>
      <c r="BY54" s="936"/>
      <c r="BZ54" s="936"/>
      <c r="CA54" s="936"/>
      <c r="CB54" s="936"/>
      <c r="CC54" s="937"/>
      <c r="CD54" s="951" t="s">
        <v>244</v>
      </c>
      <c r="CE54" s="936"/>
      <c r="CF54" s="936"/>
      <c r="CG54" s="936"/>
      <c r="CH54" s="936"/>
      <c r="CI54" s="936"/>
      <c r="CJ54" s="936"/>
      <c r="CK54" s="936"/>
      <c r="CL54" s="936"/>
      <c r="CM54" s="937"/>
      <c r="CN54" s="951" t="s">
        <v>251</v>
      </c>
      <c r="CO54" s="936"/>
      <c r="CP54" s="936"/>
      <c r="CQ54" s="936"/>
      <c r="CR54" s="936"/>
      <c r="CS54" s="936"/>
      <c r="CT54" s="936"/>
      <c r="CU54" s="936"/>
      <c r="CV54" s="936"/>
      <c r="CW54" s="937"/>
      <c r="CX54" s="951" t="s">
        <v>254</v>
      </c>
      <c r="CY54" s="936"/>
      <c r="CZ54" s="936"/>
      <c r="DA54" s="936"/>
      <c r="DB54" s="936"/>
      <c r="DC54" s="936"/>
      <c r="DD54" s="936"/>
      <c r="DE54" s="936"/>
      <c r="DF54" s="936"/>
      <c r="DG54" s="937"/>
      <c r="DH54" s="951" t="s">
        <v>260</v>
      </c>
      <c r="DI54" s="936"/>
      <c r="DJ54" s="936"/>
      <c r="DK54" s="936"/>
      <c r="DL54" s="936"/>
      <c r="DM54" s="937"/>
      <c r="DN54" s="951" t="s">
        <v>107</v>
      </c>
      <c r="DO54" s="936"/>
      <c r="DP54" s="936"/>
      <c r="DQ54" s="936"/>
      <c r="DR54" s="936"/>
      <c r="DS54" s="936"/>
      <c r="DT54" s="936"/>
      <c r="DU54" s="936"/>
      <c r="DV54" s="936"/>
      <c r="DW54" s="937"/>
      <c r="DX54" s="951" t="s">
        <v>73</v>
      </c>
      <c r="DY54" s="936"/>
      <c r="DZ54" s="936"/>
      <c r="EA54" s="936"/>
      <c r="EB54" s="936"/>
      <c r="EC54" s="936"/>
      <c r="ED54" s="936"/>
      <c r="EE54" s="936"/>
      <c r="EF54" s="936"/>
      <c r="EG54" s="937"/>
      <c r="EH54" s="798" t="s">
        <v>82</v>
      </c>
      <c r="EI54" s="798"/>
      <c r="EJ54" s="798"/>
      <c r="EK54" s="798"/>
      <c r="EL54" s="798"/>
      <c r="EM54" s="798"/>
      <c r="EN54" s="798"/>
      <c r="EO54" s="798"/>
      <c r="EP54" s="798"/>
      <c r="EQ54" s="798"/>
      <c r="ER54" s="798"/>
      <c r="ES54" s="798"/>
      <c r="ET54" s="798"/>
      <c r="EU54" s="798"/>
      <c r="EV54" s="798"/>
    </row>
    <row r="55" spans="1:152" ht="5.25" customHeight="1" x14ac:dyDescent="0.15">
      <c r="A55" s="809"/>
      <c r="B55" s="809"/>
      <c r="C55" s="809"/>
      <c r="D55" s="809"/>
      <c r="E55" s="809"/>
      <c r="F55" s="1012"/>
      <c r="G55" s="1013"/>
      <c r="H55" s="1013"/>
      <c r="I55" s="1013"/>
      <c r="J55" s="1013"/>
      <c r="K55" s="1013"/>
      <c r="L55" s="1013"/>
      <c r="M55" s="1013"/>
      <c r="N55" s="1013"/>
      <c r="O55" s="1013"/>
      <c r="P55" s="1013"/>
      <c r="Q55" s="1013"/>
      <c r="R55" s="1013"/>
      <c r="S55" s="1013"/>
      <c r="T55" s="1013"/>
      <c r="U55" s="1014"/>
      <c r="V55" s="832"/>
      <c r="W55" s="833"/>
      <c r="X55" s="833"/>
      <c r="Y55" s="833"/>
      <c r="Z55" s="833"/>
      <c r="AA55" s="834"/>
      <c r="AB55" s="710"/>
      <c r="AC55" s="710"/>
      <c r="AD55" s="710"/>
      <c r="AE55" s="710"/>
      <c r="AF55" s="710"/>
      <c r="AG55" s="710"/>
      <c r="AH55" s="941"/>
      <c r="AI55" s="849"/>
      <c r="AJ55" s="849"/>
      <c r="AK55" s="849"/>
      <c r="AL55" s="849"/>
      <c r="AM55" s="849"/>
      <c r="AN55" s="849"/>
      <c r="AO55" s="849"/>
      <c r="AP55" s="849"/>
      <c r="AQ55" s="849"/>
      <c r="AR55" s="849"/>
      <c r="AS55" s="939"/>
      <c r="AT55" s="941"/>
      <c r="AU55" s="849"/>
      <c r="AV55" s="849"/>
      <c r="AW55" s="849"/>
      <c r="AX55" s="849"/>
      <c r="AY55" s="849"/>
      <c r="AZ55" s="849"/>
      <c r="BA55" s="849"/>
      <c r="BB55" s="849"/>
      <c r="BC55" s="849"/>
      <c r="BD55" s="849"/>
      <c r="BE55" s="939"/>
      <c r="BF55" s="710"/>
      <c r="BG55" s="710"/>
      <c r="BH55" s="710"/>
      <c r="BI55" s="710"/>
      <c r="BJ55" s="710"/>
      <c r="BK55" s="710"/>
      <c r="BL55" s="710"/>
      <c r="BM55" s="710"/>
      <c r="BN55" s="710"/>
      <c r="BO55" s="710"/>
      <c r="BP55" s="710"/>
      <c r="BQ55" s="710"/>
      <c r="BR55" s="941"/>
      <c r="BS55" s="849"/>
      <c r="BT55" s="849"/>
      <c r="BU55" s="849"/>
      <c r="BV55" s="849"/>
      <c r="BW55" s="849"/>
      <c r="BX55" s="941"/>
      <c r="BY55" s="849"/>
      <c r="BZ55" s="849"/>
      <c r="CA55" s="849"/>
      <c r="CB55" s="849"/>
      <c r="CC55" s="939"/>
      <c r="CD55" s="941"/>
      <c r="CE55" s="849"/>
      <c r="CF55" s="849"/>
      <c r="CG55" s="849"/>
      <c r="CH55" s="849"/>
      <c r="CI55" s="849"/>
      <c r="CJ55" s="849"/>
      <c r="CK55" s="849"/>
      <c r="CL55" s="849"/>
      <c r="CM55" s="939"/>
      <c r="CN55" s="941"/>
      <c r="CO55" s="849"/>
      <c r="CP55" s="849"/>
      <c r="CQ55" s="849"/>
      <c r="CR55" s="849"/>
      <c r="CS55" s="849"/>
      <c r="CT55" s="849"/>
      <c r="CU55" s="849"/>
      <c r="CV55" s="849"/>
      <c r="CW55" s="939"/>
      <c r="CX55" s="941"/>
      <c r="CY55" s="849"/>
      <c r="CZ55" s="849"/>
      <c r="DA55" s="849"/>
      <c r="DB55" s="849"/>
      <c r="DC55" s="849"/>
      <c r="DD55" s="849"/>
      <c r="DE55" s="849"/>
      <c r="DF55" s="849"/>
      <c r="DG55" s="939"/>
      <c r="DH55" s="941"/>
      <c r="DI55" s="849"/>
      <c r="DJ55" s="849"/>
      <c r="DK55" s="849"/>
      <c r="DL55" s="849"/>
      <c r="DM55" s="939"/>
      <c r="DN55" s="941"/>
      <c r="DO55" s="849"/>
      <c r="DP55" s="849"/>
      <c r="DQ55" s="849"/>
      <c r="DR55" s="849"/>
      <c r="DS55" s="849"/>
      <c r="DT55" s="849"/>
      <c r="DU55" s="849"/>
      <c r="DV55" s="849"/>
      <c r="DW55" s="939"/>
      <c r="DX55" s="941"/>
      <c r="DY55" s="849"/>
      <c r="DZ55" s="849"/>
      <c r="EA55" s="849"/>
      <c r="EB55" s="849"/>
      <c r="EC55" s="849"/>
      <c r="ED55" s="849"/>
      <c r="EE55" s="849"/>
      <c r="EF55" s="849"/>
      <c r="EG55" s="939"/>
      <c r="EH55" s="798"/>
      <c r="EI55" s="798"/>
      <c r="EJ55" s="798"/>
      <c r="EK55" s="798"/>
      <c r="EL55" s="798"/>
      <c r="EM55" s="798"/>
      <c r="EN55" s="798"/>
      <c r="EO55" s="798"/>
      <c r="EP55" s="798"/>
      <c r="EQ55" s="798"/>
      <c r="ER55" s="798"/>
      <c r="ES55" s="798"/>
      <c r="ET55" s="798"/>
      <c r="EU55" s="798"/>
      <c r="EV55" s="798"/>
    </row>
    <row r="56" spans="1:152" ht="5.25" customHeight="1" x14ac:dyDescent="0.15">
      <c r="A56" s="809"/>
      <c r="B56" s="809"/>
      <c r="C56" s="809"/>
      <c r="D56" s="809"/>
      <c r="E56" s="809"/>
      <c r="F56" s="1012"/>
      <c r="G56" s="1013"/>
      <c r="H56" s="1013"/>
      <c r="I56" s="1013"/>
      <c r="J56" s="1013"/>
      <c r="K56" s="1013"/>
      <c r="L56" s="1013"/>
      <c r="M56" s="1013"/>
      <c r="N56" s="1013"/>
      <c r="O56" s="1013"/>
      <c r="P56" s="1013"/>
      <c r="Q56" s="1013"/>
      <c r="R56" s="1013"/>
      <c r="S56" s="1013"/>
      <c r="T56" s="1013"/>
      <c r="U56" s="1014"/>
      <c r="V56" s="832"/>
      <c r="W56" s="833"/>
      <c r="X56" s="833"/>
      <c r="Y56" s="833"/>
      <c r="Z56" s="833"/>
      <c r="AA56" s="834"/>
      <c r="AB56" s="710"/>
      <c r="AC56" s="710"/>
      <c r="AD56" s="710"/>
      <c r="AE56" s="710"/>
      <c r="AF56" s="710"/>
      <c r="AG56" s="710"/>
      <c r="AH56" s="951" t="s">
        <v>293</v>
      </c>
      <c r="AI56" s="936"/>
      <c r="AJ56" s="936"/>
      <c r="AK56" s="936"/>
      <c r="AL56" s="936"/>
      <c r="AM56" s="936"/>
      <c r="AN56" s="936"/>
      <c r="AO56" s="936"/>
      <c r="AP56" s="936"/>
      <c r="AQ56" s="936"/>
      <c r="AR56" s="936"/>
      <c r="AS56" s="937"/>
      <c r="AT56" s="829" t="s">
        <v>59</v>
      </c>
      <c r="AU56" s="936"/>
      <c r="AV56" s="936"/>
      <c r="AW56" s="936"/>
      <c r="AX56" s="936"/>
      <c r="AY56" s="936"/>
      <c r="AZ56" s="936"/>
      <c r="BA56" s="936"/>
      <c r="BB56" s="936"/>
      <c r="BC56" s="936"/>
      <c r="BD56" s="936"/>
      <c r="BE56" s="937"/>
      <c r="BF56" s="710"/>
      <c r="BG56" s="710"/>
      <c r="BH56" s="710"/>
      <c r="BI56" s="710"/>
      <c r="BJ56" s="710"/>
      <c r="BK56" s="710"/>
      <c r="BL56" s="710"/>
      <c r="BM56" s="710"/>
      <c r="BN56" s="710"/>
      <c r="BO56" s="710"/>
      <c r="BP56" s="710"/>
      <c r="BQ56" s="710"/>
      <c r="BR56" s="940" t="s">
        <v>294</v>
      </c>
      <c r="BS56" s="848"/>
      <c r="BT56" s="848"/>
      <c r="BU56" s="848"/>
      <c r="BV56" s="848"/>
      <c r="BW56" s="938"/>
      <c r="BX56" s="999" t="s">
        <v>267</v>
      </c>
      <c r="BY56" s="1000"/>
      <c r="BZ56" s="1000"/>
      <c r="CA56" s="1000"/>
      <c r="CB56" s="1000"/>
      <c r="CC56" s="1001"/>
      <c r="CD56" s="1006" t="s">
        <v>295</v>
      </c>
      <c r="CE56" s="1007"/>
      <c r="CF56" s="1007"/>
      <c r="CG56" s="1007"/>
      <c r="CH56" s="1007"/>
      <c r="CI56" s="1007"/>
      <c r="CJ56" s="1007"/>
      <c r="CK56" s="1007"/>
      <c r="CL56" s="1007"/>
      <c r="CM56" s="1008"/>
      <c r="CN56" s="832" t="s">
        <v>89</v>
      </c>
      <c r="CO56" s="848"/>
      <c r="CP56" s="848"/>
      <c r="CQ56" s="848"/>
      <c r="CR56" s="848"/>
      <c r="CS56" s="848"/>
      <c r="CT56" s="848"/>
      <c r="CU56" s="848"/>
      <c r="CV56" s="848"/>
      <c r="CW56" s="938"/>
      <c r="CX56" s="1006" t="s">
        <v>295</v>
      </c>
      <c r="CY56" s="1007"/>
      <c r="CZ56" s="1007"/>
      <c r="DA56" s="1007"/>
      <c r="DB56" s="1007"/>
      <c r="DC56" s="1007"/>
      <c r="DD56" s="1007"/>
      <c r="DE56" s="1007"/>
      <c r="DF56" s="1007"/>
      <c r="DG56" s="1008"/>
      <c r="DH56" s="832" t="s">
        <v>296</v>
      </c>
      <c r="DI56" s="848"/>
      <c r="DJ56" s="848"/>
      <c r="DK56" s="848"/>
      <c r="DL56" s="848"/>
      <c r="DM56" s="938"/>
      <c r="DN56" s="1009" t="s">
        <v>297</v>
      </c>
      <c r="DO56" s="1010"/>
      <c r="DP56" s="1010"/>
      <c r="DQ56" s="1010"/>
      <c r="DR56" s="1010"/>
      <c r="DS56" s="1010"/>
      <c r="DT56" s="1010"/>
      <c r="DU56" s="1010"/>
      <c r="DV56" s="1010"/>
      <c r="DW56" s="1011"/>
      <c r="DX56" s="940" t="s">
        <v>75</v>
      </c>
      <c r="DY56" s="848"/>
      <c r="DZ56" s="848"/>
      <c r="EA56" s="848"/>
      <c r="EB56" s="848"/>
      <c r="EC56" s="848"/>
      <c r="ED56" s="848"/>
      <c r="EE56" s="848"/>
      <c r="EF56" s="848"/>
      <c r="EG56" s="938"/>
      <c r="EH56" s="798"/>
      <c r="EI56" s="798"/>
      <c r="EJ56" s="798"/>
      <c r="EK56" s="798"/>
      <c r="EL56" s="798"/>
      <c r="EM56" s="798"/>
      <c r="EN56" s="798"/>
      <c r="EO56" s="798"/>
      <c r="EP56" s="798"/>
      <c r="EQ56" s="798"/>
      <c r="ER56" s="798"/>
      <c r="ES56" s="798"/>
      <c r="ET56" s="798"/>
      <c r="EU56" s="798"/>
      <c r="EV56" s="798"/>
    </row>
    <row r="57" spans="1:152" ht="5.25" customHeight="1" x14ac:dyDescent="0.15">
      <c r="A57" s="809"/>
      <c r="B57" s="809"/>
      <c r="C57" s="809"/>
      <c r="D57" s="809"/>
      <c r="E57" s="809"/>
      <c r="F57" s="1012"/>
      <c r="G57" s="1013"/>
      <c r="H57" s="1013"/>
      <c r="I57" s="1013"/>
      <c r="J57" s="1013"/>
      <c r="K57" s="1013"/>
      <c r="L57" s="1013"/>
      <c r="M57" s="1013"/>
      <c r="N57" s="1013"/>
      <c r="O57" s="1013"/>
      <c r="P57" s="1013"/>
      <c r="Q57" s="1013"/>
      <c r="R57" s="1013"/>
      <c r="S57" s="1013"/>
      <c r="T57" s="1013"/>
      <c r="U57" s="1014"/>
      <c r="V57" s="832"/>
      <c r="W57" s="833"/>
      <c r="X57" s="833"/>
      <c r="Y57" s="833"/>
      <c r="Z57" s="833"/>
      <c r="AA57" s="834"/>
      <c r="AB57" s="710"/>
      <c r="AC57" s="710"/>
      <c r="AD57" s="710"/>
      <c r="AE57" s="710"/>
      <c r="AF57" s="710"/>
      <c r="AG57" s="710"/>
      <c r="AH57" s="940"/>
      <c r="AI57" s="848"/>
      <c r="AJ57" s="848"/>
      <c r="AK57" s="848"/>
      <c r="AL57" s="848"/>
      <c r="AM57" s="848"/>
      <c r="AN57" s="848"/>
      <c r="AO57" s="848"/>
      <c r="AP57" s="848"/>
      <c r="AQ57" s="848"/>
      <c r="AR57" s="848"/>
      <c r="AS57" s="938"/>
      <c r="AT57" s="940"/>
      <c r="AU57" s="848"/>
      <c r="AV57" s="848"/>
      <c r="AW57" s="848"/>
      <c r="AX57" s="848"/>
      <c r="AY57" s="848"/>
      <c r="AZ57" s="848"/>
      <c r="BA57" s="848"/>
      <c r="BB57" s="848"/>
      <c r="BC57" s="848"/>
      <c r="BD57" s="848"/>
      <c r="BE57" s="938"/>
      <c r="BF57" s="710"/>
      <c r="BG57" s="710"/>
      <c r="BH57" s="710"/>
      <c r="BI57" s="710"/>
      <c r="BJ57" s="710"/>
      <c r="BK57" s="710"/>
      <c r="BL57" s="710"/>
      <c r="BM57" s="710"/>
      <c r="BN57" s="710"/>
      <c r="BO57" s="710"/>
      <c r="BP57" s="710"/>
      <c r="BQ57" s="710"/>
      <c r="BR57" s="940"/>
      <c r="BS57" s="848"/>
      <c r="BT57" s="848"/>
      <c r="BU57" s="848"/>
      <c r="BV57" s="848"/>
      <c r="BW57" s="938"/>
      <c r="BX57" s="1002"/>
      <c r="BY57" s="1000"/>
      <c r="BZ57" s="1000"/>
      <c r="CA57" s="1000"/>
      <c r="CB57" s="1000"/>
      <c r="CC57" s="1001"/>
      <c r="CD57" s="1006"/>
      <c r="CE57" s="1007"/>
      <c r="CF57" s="1007"/>
      <c r="CG57" s="1007"/>
      <c r="CH57" s="1007"/>
      <c r="CI57" s="1007"/>
      <c r="CJ57" s="1007"/>
      <c r="CK57" s="1007"/>
      <c r="CL57" s="1007"/>
      <c r="CM57" s="1008"/>
      <c r="CN57" s="940"/>
      <c r="CO57" s="848"/>
      <c r="CP57" s="848"/>
      <c r="CQ57" s="848"/>
      <c r="CR57" s="848"/>
      <c r="CS57" s="848"/>
      <c r="CT57" s="848"/>
      <c r="CU57" s="848"/>
      <c r="CV57" s="848"/>
      <c r="CW57" s="938"/>
      <c r="CX57" s="1006"/>
      <c r="CY57" s="1007"/>
      <c r="CZ57" s="1007"/>
      <c r="DA57" s="1007"/>
      <c r="DB57" s="1007"/>
      <c r="DC57" s="1007"/>
      <c r="DD57" s="1007"/>
      <c r="DE57" s="1007"/>
      <c r="DF57" s="1007"/>
      <c r="DG57" s="1008"/>
      <c r="DH57" s="940"/>
      <c r="DI57" s="848"/>
      <c r="DJ57" s="848"/>
      <c r="DK57" s="848"/>
      <c r="DL57" s="848"/>
      <c r="DM57" s="938"/>
      <c r="DN57" s="1012"/>
      <c r="DO57" s="1013"/>
      <c r="DP57" s="1013"/>
      <c r="DQ57" s="1013"/>
      <c r="DR57" s="1013"/>
      <c r="DS57" s="1013"/>
      <c r="DT57" s="1013"/>
      <c r="DU57" s="1013"/>
      <c r="DV57" s="1013"/>
      <c r="DW57" s="1014"/>
      <c r="DX57" s="940"/>
      <c r="DY57" s="848"/>
      <c r="DZ57" s="848"/>
      <c r="EA57" s="848"/>
      <c r="EB57" s="848"/>
      <c r="EC57" s="848"/>
      <c r="ED57" s="848"/>
      <c r="EE57" s="848"/>
      <c r="EF57" s="848"/>
      <c r="EG57" s="938"/>
      <c r="EH57" s="798"/>
      <c r="EI57" s="798"/>
      <c r="EJ57" s="798"/>
      <c r="EK57" s="798"/>
      <c r="EL57" s="798"/>
      <c r="EM57" s="798"/>
      <c r="EN57" s="798"/>
      <c r="EO57" s="798"/>
      <c r="EP57" s="798"/>
      <c r="EQ57" s="798"/>
      <c r="ER57" s="798"/>
      <c r="ES57" s="798"/>
      <c r="ET57" s="798"/>
      <c r="EU57" s="798"/>
      <c r="EV57" s="798"/>
    </row>
    <row r="58" spans="1:152" ht="5.25" customHeight="1" x14ac:dyDescent="0.15">
      <c r="A58" s="809"/>
      <c r="B58" s="809"/>
      <c r="C58" s="809"/>
      <c r="D58" s="809"/>
      <c r="E58" s="809"/>
      <c r="F58" s="1012"/>
      <c r="G58" s="1013"/>
      <c r="H58" s="1013"/>
      <c r="I58" s="1013"/>
      <c r="J58" s="1013"/>
      <c r="K58" s="1013"/>
      <c r="L58" s="1013"/>
      <c r="M58" s="1013"/>
      <c r="N58" s="1013"/>
      <c r="O58" s="1013"/>
      <c r="P58" s="1013"/>
      <c r="Q58" s="1013"/>
      <c r="R58" s="1013"/>
      <c r="S58" s="1013"/>
      <c r="T58" s="1013"/>
      <c r="U58" s="1014"/>
      <c r="V58" s="832"/>
      <c r="W58" s="833"/>
      <c r="X58" s="833"/>
      <c r="Y58" s="833"/>
      <c r="Z58" s="833"/>
      <c r="AA58" s="834"/>
      <c r="AB58" s="710"/>
      <c r="AC58" s="710"/>
      <c r="AD58" s="710"/>
      <c r="AE58" s="710"/>
      <c r="AF58" s="710"/>
      <c r="AG58" s="710"/>
      <c r="AH58" s="940"/>
      <c r="AI58" s="848"/>
      <c r="AJ58" s="848"/>
      <c r="AK58" s="848"/>
      <c r="AL58" s="848"/>
      <c r="AM58" s="848"/>
      <c r="AN58" s="848"/>
      <c r="AO58" s="848"/>
      <c r="AP58" s="848"/>
      <c r="AQ58" s="848"/>
      <c r="AR58" s="848"/>
      <c r="AS58" s="938"/>
      <c r="AT58" s="940"/>
      <c r="AU58" s="848"/>
      <c r="AV58" s="848"/>
      <c r="AW58" s="848"/>
      <c r="AX58" s="848"/>
      <c r="AY58" s="848"/>
      <c r="AZ58" s="848"/>
      <c r="BA58" s="848"/>
      <c r="BB58" s="848"/>
      <c r="BC58" s="848"/>
      <c r="BD58" s="848"/>
      <c r="BE58" s="938"/>
      <c r="BF58" s="710"/>
      <c r="BG58" s="710"/>
      <c r="BH58" s="710"/>
      <c r="BI58" s="710"/>
      <c r="BJ58" s="710"/>
      <c r="BK58" s="710"/>
      <c r="BL58" s="710"/>
      <c r="BM58" s="710"/>
      <c r="BN58" s="710"/>
      <c r="BO58" s="710"/>
      <c r="BP58" s="710"/>
      <c r="BQ58" s="710"/>
      <c r="BR58" s="940"/>
      <c r="BS58" s="848"/>
      <c r="BT58" s="848"/>
      <c r="BU58" s="848"/>
      <c r="BV58" s="848"/>
      <c r="BW58" s="938"/>
      <c r="BX58" s="1002"/>
      <c r="BY58" s="1000"/>
      <c r="BZ58" s="1000"/>
      <c r="CA58" s="1000"/>
      <c r="CB58" s="1000"/>
      <c r="CC58" s="1001"/>
      <c r="CD58" s="1015" t="s">
        <v>298</v>
      </c>
      <c r="CE58" s="1016"/>
      <c r="CF58" s="1016"/>
      <c r="CG58" s="1016"/>
      <c r="CH58" s="1016"/>
      <c r="CI58" s="1016"/>
      <c r="CJ58" s="1016"/>
      <c r="CK58" s="1016"/>
      <c r="CL58" s="1016"/>
      <c r="CM58" s="1017"/>
      <c r="CN58" s="940"/>
      <c r="CO58" s="848"/>
      <c r="CP58" s="848"/>
      <c r="CQ58" s="848"/>
      <c r="CR58" s="848"/>
      <c r="CS58" s="848"/>
      <c r="CT58" s="848"/>
      <c r="CU58" s="848"/>
      <c r="CV58" s="848"/>
      <c r="CW58" s="938"/>
      <c r="CX58" s="1015" t="s">
        <v>299</v>
      </c>
      <c r="CY58" s="1016"/>
      <c r="CZ58" s="1016"/>
      <c r="DA58" s="1016"/>
      <c r="DB58" s="1016"/>
      <c r="DC58" s="1016"/>
      <c r="DD58" s="1016"/>
      <c r="DE58" s="1016"/>
      <c r="DF58" s="1016"/>
      <c r="DG58" s="1017"/>
      <c r="DH58" s="940"/>
      <c r="DI58" s="848"/>
      <c r="DJ58" s="848"/>
      <c r="DK58" s="848"/>
      <c r="DL58" s="848"/>
      <c r="DM58" s="938"/>
      <c r="DN58" s="1015" t="s">
        <v>112</v>
      </c>
      <c r="DO58" s="1016"/>
      <c r="DP58" s="1016"/>
      <c r="DQ58" s="1016"/>
      <c r="DR58" s="1016"/>
      <c r="DS58" s="1016"/>
      <c r="DT58" s="1016"/>
      <c r="DU58" s="1016"/>
      <c r="DV58" s="1016"/>
      <c r="DW58" s="1017"/>
      <c r="DX58" s="940"/>
      <c r="DY58" s="848"/>
      <c r="DZ58" s="848"/>
      <c r="EA58" s="848"/>
      <c r="EB58" s="848"/>
      <c r="EC58" s="848"/>
      <c r="ED58" s="848"/>
      <c r="EE58" s="848"/>
      <c r="EF58" s="848"/>
      <c r="EG58" s="938"/>
      <c r="EH58" s="798"/>
      <c r="EI58" s="798"/>
      <c r="EJ58" s="798"/>
      <c r="EK58" s="798"/>
      <c r="EL58" s="798"/>
      <c r="EM58" s="798"/>
      <c r="EN58" s="798"/>
      <c r="EO58" s="798"/>
      <c r="EP58" s="798"/>
      <c r="EQ58" s="798"/>
      <c r="ER58" s="798"/>
      <c r="ES58" s="798"/>
      <c r="ET58" s="798"/>
      <c r="EU58" s="798"/>
      <c r="EV58" s="798"/>
    </row>
    <row r="59" spans="1:152" ht="5.25" customHeight="1" x14ac:dyDescent="0.15">
      <c r="A59" s="809"/>
      <c r="B59" s="809"/>
      <c r="C59" s="809"/>
      <c r="D59" s="809"/>
      <c r="E59" s="809"/>
      <c r="F59" s="981" t="s">
        <v>301</v>
      </c>
      <c r="G59" s="982"/>
      <c r="H59" s="982"/>
      <c r="I59" s="982"/>
      <c r="J59" s="982"/>
      <c r="K59" s="982"/>
      <c r="L59" s="982"/>
      <c r="M59" s="982"/>
      <c r="N59" s="982"/>
      <c r="O59" s="982"/>
      <c r="P59" s="982"/>
      <c r="Q59" s="982"/>
      <c r="R59" s="982"/>
      <c r="S59" s="982"/>
      <c r="T59" s="982"/>
      <c r="U59" s="983"/>
      <c r="V59" s="832"/>
      <c r="W59" s="833"/>
      <c r="X59" s="833"/>
      <c r="Y59" s="833"/>
      <c r="Z59" s="833"/>
      <c r="AA59" s="834"/>
      <c r="AB59" s="710"/>
      <c r="AC59" s="710"/>
      <c r="AD59" s="710"/>
      <c r="AE59" s="710"/>
      <c r="AF59" s="710"/>
      <c r="AG59" s="710"/>
      <c r="AH59" s="940"/>
      <c r="AI59" s="848"/>
      <c r="AJ59" s="848"/>
      <c r="AK59" s="848"/>
      <c r="AL59" s="848"/>
      <c r="AM59" s="848"/>
      <c r="AN59" s="848"/>
      <c r="AO59" s="848"/>
      <c r="AP59" s="848"/>
      <c r="AQ59" s="848"/>
      <c r="AR59" s="848"/>
      <c r="AS59" s="938"/>
      <c r="AT59" s="940"/>
      <c r="AU59" s="848"/>
      <c r="AV59" s="848"/>
      <c r="AW59" s="848"/>
      <c r="AX59" s="848"/>
      <c r="AY59" s="848"/>
      <c r="AZ59" s="848"/>
      <c r="BA59" s="848"/>
      <c r="BB59" s="848"/>
      <c r="BC59" s="848"/>
      <c r="BD59" s="848"/>
      <c r="BE59" s="938"/>
      <c r="BF59" s="710"/>
      <c r="BG59" s="710"/>
      <c r="BH59" s="710"/>
      <c r="BI59" s="710"/>
      <c r="BJ59" s="710"/>
      <c r="BK59" s="710"/>
      <c r="BL59" s="710"/>
      <c r="BM59" s="710"/>
      <c r="BN59" s="710"/>
      <c r="BO59" s="710"/>
      <c r="BP59" s="710"/>
      <c r="BQ59" s="710"/>
      <c r="BR59" s="940"/>
      <c r="BS59" s="848"/>
      <c r="BT59" s="848"/>
      <c r="BU59" s="848"/>
      <c r="BV59" s="848"/>
      <c r="BW59" s="938"/>
      <c r="BX59" s="1002"/>
      <c r="BY59" s="1000"/>
      <c r="BZ59" s="1000"/>
      <c r="CA59" s="1000"/>
      <c r="CB59" s="1000"/>
      <c r="CC59" s="1001"/>
      <c r="CD59" s="1015"/>
      <c r="CE59" s="1016"/>
      <c r="CF59" s="1016"/>
      <c r="CG59" s="1016"/>
      <c r="CH59" s="1016"/>
      <c r="CI59" s="1016"/>
      <c r="CJ59" s="1016"/>
      <c r="CK59" s="1016"/>
      <c r="CL59" s="1016"/>
      <c r="CM59" s="1017"/>
      <c r="CN59" s="940"/>
      <c r="CO59" s="848"/>
      <c r="CP59" s="848"/>
      <c r="CQ59" s="848"/>
      <c r="CR59" s="848"/>
      <c r="CS59" s="848"/>
      <c r="CT59" s="848"/>
      <c r="CU59" s="848"/>
      <c r="CV59" s="848"/>
      <c r="CW59" s="938"/>
      <c r="CX59" s="1015"/>
      <c r="CY59" s="1016"/>
      <c r="CZ59" s="1016"/>
      <c r="DA59" s="1016"/>
      <c r="DB59" s="1016"/>
      <c r="DC59" s="1016"/>
      <c r="DD59" s="1016"/>
      <c r="DE59" s="1016"/>
      <c r="DF59" s="1016"/>
      <c r="DG59" s="1017"/>
      <c r="DH59" s="940"/>
      <c r="DI59" s="848"/>
      <c r="DJ59" s="848"/>
      <c r="DK59" s="848"/>
      <c r="DL59" s="848"/>
      <c r="DM59" s="938"/>
      <c r="DN59" s="1015"/>
      <c r="DO59" s="1016"/>
      <c r="DP59" s="1016"/>
      <c r="DQ59" s="1016"/>
      <c r="DR59" s="1016"/>
      <c r="DS59" s="1016"/>
      <c r="DT59" s="1016"/>
      <c r="DU59" s="1016"/>
      <c r="DV59" s="1016"/>
      <c r="DW59" s="1017"/>
      <c r="DX59" s="940"/>
      <c r="DY59" s="848"/>
      <c r="DZ59" s="848"/>
      <c r="EA59" s="848"/>
      <c r="EB59" s="848"/>
      <c r="EC59" s="848"/>
      <c r="ED59" s="848"/>
      <c r="EE59" s="848"/>
      <c r="EF59" s="848"/>
      <c r="EG59" s="938"/>
      <c r="EH59" s="798"/>
      <c r="EI59" s="798"/>
      <c r="EJ59" s="798"/>
      <c r="EK59" s="798"/>
      <c r="EL59" s="798"/>
      <c r="EM59" s="798"/>
      <c r="EN59" s="798"/>
      <c r="EO59" s="798"/>
      <c r="EP59" s="798"/>
      <c r="EQ59" s="798"/>
      <c r="ER59" s="798"/>
      <c r="ES59" s="798"/>
      <c r="ET59" s="798"/>
      <c r="EU59" s="798"/>
      <c r="EV59" s="798"/>
    </row>
    <row r="60" spans="1:152" ht="5.25" customHeight="1" x14ac:dyDescent="0.15">
      <c r="A60" s="809"/>
      <c r="B60" s="809"/>
      <c r="C60" s="809"/>
      <c r="D60" s="809"/>
      <c r="E60" s="809"/>
      <c r="F60" s="981"/>
      <c r="G60" s="982"/>
      <c r="H60" s="982"/>
      <c r="I60" s="982"/>
      <c r="J60" s="982"/>
      <c r="K60" s="982"/>
      <c r="L60" s="982"/>
      <c r="M60" s="982"/>
      <c r="N60" s="982"/>
      <c r="O60" s="982"/>
      <c r="P60" s="982"/>
      <c r="Q60" s="982"/>
      <c r="R60" s="982"/>
      <c r="S60" s="982"/>
      <c r="T60" s="982"/>
      <c r="U60" s="983"/>
      <c r="V60" s="832"/>
      <c r="W60" s="833"/>
      <c r="X60" s="833"/>
      <c r="Y60" s="833"/>
      <c r="Z60" s="833"/>
      <c r="AA60" s="834"/>
      <c r="AB60" s="710"/>
      <c r="AC60" s="710"/>
      <c r="AD60" s="710"/>
      <c r="AE60" s="710"/>
      <c r="AF60" s="710"/>
      <c r="AG60" s="710"/>
      <c r="AH60" s="940"/>
      <c r="AI60" s="848"/>
      <c r="AJ60" s="848"/>
      <c r="AK60" s="848"/>
      <c r="AL60" s="848"/>
      <c r="AM60" s="848"/>
      <c r="AN60" s="848"/>
      <c r="AO60" s="848"/>
      <c r="AP60" s="848"/>
      <c r="AQ60" s="848"/>
      <c r="AR60" s="848"/>
      <c r="AS60" s="938"/>
      <c r="AT60" s="940"/>
      <c r="AU60" s="848"/>
      <c r="AV60" s="848"/>
      <c r="AW60" s="848"/>
      <c r="AX60" s="848"/>
      <c r="AY60" s="848"/>
      <c r="AZ60" s="848"/>
      <c r="BA60" s="848"/>
      <c r="BB60" s="848"/>
      <c r="BC60" s="848"/>
      <c r="BD60" s="848"/>
      <c r="BE60" s="938"/>
      <c r="BF60" s="710"/>
      <c r="BG60" s="710"/>
      <c r="BH60" s="710"/>
      <c r="BI60" s="710"/>
      <c r="BJ60" s="710"/>
      <c r="BK60" s="710"/>
      <c r="BL60" s="710"/>
      <c r="BM60" s="710"/>
      <c r="BN60" s="710"/>
      <c r="BO60" s="710"/>
      <c r="BP60" s="710"/>
      <c r="BQ60" s="710"/>
      <c r="BR60" s="940"/>
      <c r="BS60" s="848"/>
      <c r="BT60" s="848"/>
      <c r="BU60" s="848"/>
      <c r="BV60" s="848"/>
      <c r="BW60" s="938"/>
      <c r="BX60" s="1002"/>
      <c r="BY60" s="1000"/>
      <c r="BZ60" s="1000"/>
      <c r="CA60" s="1000"/>
      <c r="CB60" s="1000"/>
      <c r="CC60" s="1001"/>
      <c r="CD60" s="940" t="s">
        <v>303</v>
      </c>
      <c r="CE60" s="848"/>
      <c r="CF60" s="848"/>
      <c r="CG60" s="848"/>
      <c r="CH60" s="848"/>
      <c r="CI60" s="848"/>
      <c r="CJ60" s="848"/>
      <c r="CK60" s="848"/>
      <c r="CL60" s="848"/>
      <c r="CM60" s="938"/>
      <c r="CN60" s="940"/>
      <c r="CO60" s="848"/>
      <c r="CP60" s="848"/>
      <c r="CQ60" s="848"/>
      <c r="CR60" s="848"/>
      <c r="CS60" s="848"/>
      <c r="CT60" s="848"/>
      <c r="CU60" s="848"/>
      <c r="CV60" s="848"/>
      <c r="CW60" s="938"/>
      <c r="CX60" s="940" t="s">
        <v>304</v>
      </c>
      <c r="CY60" s="848"/>
      <c r="CZ60" s="848"/>
      <c r="DA60" s="848"/>
      <c r="DB60" s="848"/>
      <c r="DC60" s="848"/>
      <c r="DD60" s="848"/>
      <c r="DE60" s="848"/>
      <c r="DF60" s="848"/>
      <c r="DG60" s="938"/>
      <c r="DH60" s="940"/>
      <c r="DI60" s="848"/>
      <c r="DJ60" s="848"/>
      <c r="DK60" s="848"/>
      <c r="DL60" s="848"/>
      <c r="DM60" s="938"/>
      <c r="DN60" s="940" t="s">
        <v>203</v>
      </c>
      <c r="DO60" s="848"/>
      <c r="DP60" s="848"/>
      <c r="DQ60" s="848"/>
      <c r="DR60" s="848"/>
      <c r="DS60" s="848"/>
      <c r="DT60" s="848"/>
      <c r="DU60" s="848"/>
      <c r="DV60" s="848"/>
      <c r="DW60" s="938"/>
      <c r="DX60" s="940" t="s">
        <v>305</v>
      </c>
      <c r="DY60" s="848"/>
      <c r="DZ60" s="848"/>
      <c r="EA60" s="848"/>
      <c r="EB60" s="848"/>
      <c r="EC60" s="848"/>
      <c r="ED60" s="848"/>
      <c r="EE60" s="848"/>
      <c r="EF60" s="848"/>
      <c r="EG60" s="938"/>
      <c r="EH60" s="798"/>
      <c r="EI60" s="798"/>
      <c r="EJ60" s="798"/>
      <c r="EK60" s="798"/>
      <c r="EL60" s="798"/>
      <c r="EM60" s="798"/>
      <c r="EN60" s="798"/>
      <c r="EO60" s="798"/>
      <c r="EP60" s="798"/>
      <c r="EQ60" s="798"/>
      <c r="ER60" s="798"/>
      <c r="ES60" s="798"/>
      <c r="ET60" s="798"/>
      <c r="EU60" s="798"/>
      <c r="EV60" s="798"/>
    </row>
    <row r="61" spans="1:152" ht="5.25" customHeight="1" x14ac:dyDescent="0.15">
      <c r="A61" s="809"/>
      <c r="B61" s="809"/>
      <c r="C61" s="809"/>
      <c r="D61" s="809"/>
      <c r="E61" s="809"/>
      <c r="F61" s="984"/>
      <c r="G61" s="985"/>
      <c r="H61" s="985"/>
      <c r="I61" s="985"/>
      <c r="J61" s="985"/>
      <c r="K61" s="985"/>
      <c r="L61" s="985"/>
      <c r="M61" s="985"/>
      <c r="N61" s="985"/>
      <c r="O61" s="985"/>
      <c r="P61" s="985"/>
      <c r="Q61" s="985"/>
      <c r="R61" s="985"/>
      <c r="S61" s="985"/>
      <c r="T61" s="985"/>
      <c r="U61" s="986"/>
      <c r="V61" s="835"/>
      <c r="W61" s="836"/>
      <c r="X61" s="836"/>
      <c r="Y61" s="836"/>
      <c r="Z61" s="836"/>
      <c r="AA61" s="837"/>
      <c r="AB61" s="710"/>
      <c r="AC61" s="710"/>
      <c r="AD61" s="710"/>
      <c r="AE61" s="710"/>
      <c r="AF61" s="710"/>
      <c r="AG61" s="710"/>
      <c r="AH61" s="941"/>
      <c r="AI61" s="849"/>
      <c r="AJ61" s="849"/>
      <c r="AK61" s="849"/>
      <c r="AL61" s="849"/>
      <c r="AM61" s="849"/>
      <c r="AN61" s="849"/>
      <c r="AO61" s="849"/>
      <c r="AP61" s="849"/>
      <c r="AQ61" s="849"/>
      <c r="AR61" s="849"/>
      <c r="AS61" s="939"/>
      <c r="AT61" s="941"/>
      <c r="AU61" s="849"/>
      <c r="AV61" s="849"/>
      <c r="AW61" s="849"/>
      <c r="AX61" s="849"/>
      <c r="AY61" s="849"/>
      <c r="AZ61" s="849"/>
      <c r="BA61" s="849"/>
      <c r="BB61" s="849"/>
      <c r="BC61" s="849"/>
      <c r="BD61" s="849"/>
      <c r="BE61" s="939"/>
      <c r="BF61" s="710"/>
      <c r="BG61" s="710"/>
      <c r="BH61" s="710"/>
      <c r="BI61" s="710"/>
      <c r="BJ61" s="710"/>
      <c r="BK61" s="710"/>
      <c r="BL61" s="710"/>
      <c r="BM61" s="710"/>
      <c r="BN61" s="710"/>
      <c r="BO61" s="710"/>
      <c r="BP61" s="710"/>
      <c r="BQ61" s="710"/>
      <c r="BR61" s="941"/>
      <c r="BS61" s="849"/>
      <c r="BT61" s="849"/>
      <c r="BU61" s="849"/>
      <c r="BV61" s="849"/>
      <c r="BW61" s="939"/>
      <c r="BX61" s="1003"/>
      <c r="BY61" s="1004"/>
      <c r="BZ61" s="1004"/>
      <c r="CA61" s="1004"/>
      <c r="CB61" s="1004"/>
      <c r="CC61" s="1005"/>
      <c r="CD61" s="941"/>
      <c r="CE61" s="849"/>
      <c r="CF61" s="849"/>
      <c r="CG61" s="849"/>
      <c r="CH61" s="849"/>
      <c r="CI61" s="849"/>
      <c r="CJ61" s="849"/>
      <c r="CK61" s="849"/>
      <c r="CL61" s="849"/>
      <c r="CM61" s="939"/>
      <c r="CN61" s="941"/>
      <c r="CO61" s="849"/>
      <c r="CP61" s="849"/>
      <c r="CQ61" s="849"/>
      <c r="CR61" s="849"/>
      <c r="CS61" s="849"/>
      <c r="CT61" s="849"/>
      <c r="CU61" s="849"/>
      <c r="CV61" s="849"/>
      <c r="CW61" s="939"/>
      <c r="CX61" s="941"/>
      <c r="CY61" s="849"/>
      <c r="CZ61" s="849"/>
      <c r="DA61" s="849"/>
      <c r="DB61" s="849"/>
      <c r="DC61" s="849"/>
      <c r="DD61" s="849"/>
      <c r="DE61" s="849"/>
      <c r="DF61" s="849"/>
      <c r="DG61" s="939"/>
      <c r="DH61" s="941"/>
      <c r="DI61" s="849"/>
      <c r="DJ61" s="849"/>
      <c r="DK61" s="849"/>
      <c r="DL61" s="849"/>
      <c r="DM61" s="939"/>
      <c r="DN61" s="941"/>
      <c r="DO61" s="849"/>
      <c r="DP61" s="849"/>
      <c r="DQ61" s="849"/>
      <c r="DR61" s="849"/>
      <c r="DS61" s="849"/>
      <c r="DT61" s="849"/>
      <c r="DU61" s="849"/>
      <c r="DV61" s="849"/>
      <c r="DW61" s="939"/>
      <c r="DX61" s="941"/>
      <c r="DY61" s="849"/>
      <c r="DZ61" s="849"/>
      <c r="EA61" s="849"/>
      <c r="EB61" s="849"/>
      <c r="EC61" s="849"/>
      <c r="ED61" s="849"/>
      <c r="EE61" s="849"/>
      <c r="EF61" s="849"/>
      <c r="EG61" s="939"/>
      <c r="EH61" s="798"/>
      <c r="EI61" s="798"/>
      <c r="EJ61" s="798"/>
      <c r="EK61" s="798"/>
      <c r="EL61" s="798"/>
      <c r="EM61" s="798"/>
      <c r="EN61" s="798"/>
      <c r="EO61" s="798"/>
      <c r="EP61" s="798"/>
      <c r="EQ61" s="798"/>
      <c r="ER61" s="798"/>
      <c r="ES61" s="798"/>
      <c r="ET61" s="798"/>
      <c r="EU61" s="798"/>
      <c r="EV61" s="798"/>
    </row>
    <row r="62" spans="1:152" ht="5.25" customHeight="1" x14ac:dyDescent="0.15">
      <c r="A62" s="809"/>
      <c r="B62" s="809"/>
      <c r="C62" s="809"/>
      <c r="D62" s="809"/>
      <c r="E62" s="809"/>
      <c r="F62" s="987"/>
      <c r="G62" s="987"/>
      <c r="H62" s="987"/>
      <c r="I62" s="987"/>
      <c r="J62" s="987"/>
      <c r="K62" s="987"/>
      <c r="L62" s="987"/>
      <c r="M62" s="987"/>
      <c r="N62" s="987"/>
      <c r="O62" s="987"/>
      <c r="P62" s="987"/>
      <c r="Q62" s="987"/>
      <c r="R62" s="987"/>
      <c r="S62" s="987"/>
      <c r="T62" s="987"/>
      <c r="U62" s="987"/>
      <c r="V62" s="710"/>
      <c r="W62" s="710"/>
      <c r="X62" s="710"/>
      <c r="Y62" s="710"/>
      <c r="Z62" s="710"/>
      <c r="AA62" s="710"/>
      <c r="AB62" s="958" t="s">
        <v>34</v>
      </c>
      <c r="AC62" s="959"/>
      <c r="AD62" s="959"/>
      <c r="AE62" s="962" t="s">
        <v>36</v>
      </c>
      <c r="AF62" s="963"/>
      <c r="AG62" s="964"/>
      <c r="AH62" s="988"/>
      <c r="AI62" s="989"/>
      <c r="AJ62" s="989"/>
      <c r="AK62" s="989"/>
      <c r="AL62" s="989"/>
      <c r="AM62" s="989"/>
      <c r="AN62" s="989"/>
      <c r="AO62" s="989"/>
      <c r="AP62" s="989"/>
      <c r="AQ62" s="989"/>
      <c r="AR62" s="936" t="s">
        <v>144</v>
      </c>
      <c r="AS62" s="937"/>
      <c r="AT62" s="988"/>
      <c r="AU62" s="989"/>
      <c r="AV62" s="989"/>
      <c r="AW62" s="989"/>
      <c r="AX62" s="989"/>
      <c r="AY62" s="989"/>
      <c r="AZ62" s="989"/>
      <c r="BA62" s="989"/>
      <c r="BB62" s="989"/>
      <c r="BC62" s="989"/>
      <c r="BD62" s="936" t="s">
        <v>144</v>
      </c>
      <c r="BE62" s="937"/>
      <c r="BF62" s="993"/>
      <c r="BG62" s="710"/>
      <c r="BH62" s="710"/>
      <c r="BI62" s="710"/>
      <c r="BJ62" s="710"/>
      <c r="BK62" s="710"/>
      <c r="BL62" s="994"/>
      <c r="BM62" s="989"/>
      <c r="BN62" s="989"/>
      <c r="BO62" s="989"/>
      <c r="BP62" s="936" t="s">
        <v>308</v>
      </c>
      <c r="BQ62" s="937"/>
      <c r="BR62" s="710"/>
      <c r="BS62" s="710"/>
      <c r="BT62" s="710"/>
      <c r="BU62" s="710"/>
      <c r="BV62" s="710"/>
      <c r="BW62" s="710"/>
      <c r="BX62" s="288"/>
      <c r="BY62" s="285"/>
      <c r="BZ62" s="285"/>
      <c r="CA62" s="995" t="s">
        <v>238</v>
      </c>
      <c r="CB62" s="995"/>
      <c r="CC62" s="996"/>
      <c r="CD62" s="951"/>
      <c r="CE62" s="936"/>
      <c r="CF62" s="936"/>
      <c r="CG62" s="936"/>
      <c r="CH62" s="936"/>
      <c r="CI62" s="936"/>
      <c r="CJ62" s="936"/>
      <c r="CK62" s="936"/>
      <c r="CL62" s="936" t="s">
        <v>144</v>
      </c>
      <c r="CM62" s="937"/>
      <c r="CN62" s="951"/>
      <c r="CO62" s="936"/>
      <c r="CP62" s="936"/>
      <c r="CQ62" s="936"/>
      <c r="CR62" s="936"/>
      <c r="CS62" s="936"/>
      <c r="CT62" s="936"/>
      <c r="CU62" s="936"/>
      <c r="CV62" s="936" t="s">
        <v>144</v>
      </c>
      <c r="CW62" s="937"/>
      <c r="CX62" s="951"/>
      <c r="CY62" s="936"/>
      <c r="CZ62" s="936"/>
      <c r="DA62" s="936"/>
      <c r="DB62" s="936"/>
      <c r="DC62" s="936"/>
      <c r="DD62" s="936"/>
      <c r="DE62" s="936"/>
      <c r="DF62" s="936" t="s">
        <v>144</v>
      </c>
      <c r="DG62" s="937"/>
      <c r="DH62" s="951"/>
      <c r="DI62" s="936"/>
      <c r="DJ62" s="936"/>
      <c r="DK62" s="936"/>
      <c r="DL62" s="936" t="s">
        <v>70</v>
      </c>
      <c r="DM62" s="937"/>
      <c r="DN62" s="951"/>
      <c r="DO62" s="936"/>
      <c r="DP62" s="936"/>
      <c r="DQ62" s="936"/>
      <c r="DR62" s="936"/>
      <c r="DS62" s="936"/>
      <c r="DT62" s="936"/>
      <c r="DU62" s="936"/>
      <c r="DV62" s="936" t="s">
        <v>144</v>
      </c>
      <c r="DW62" s="937"/>
      <c r="DX62" s="951"/>
      <c r="DY62" s="936"/>
      <c r="DZ62" s="936"/>
      <c r="EA62" s="936"/>
      <c r="EB62" s="936"/>
      <c r="EC62" s="936"/>
      <c r="ED62" s="936"/>
      <c r="EE62" s="936"/>
      <c r="EF62" s="936" t="s">
        <v>144</v>
      </c>
      <c r="EG62" s="937"/>
      <c r="EH62" s="710"/>
      <c r="EI62" s="710"/>
      <c r="EJ62" s="710"/>
      <c r="EK62" s="710"/>
      <c r="EL62" s="710"/>
      <c r="EM62" s="710"/>
      <c r="EN62" s="710"/>
      <c r="EO62" s="710"/>
      <c r="EP62" s="710"/>
      <c r="EQ62" s="710"/>
      <c r="ER62" s="710"/>
      <c r="ES62" s="710"/>
      <c r="ET62" s="710"/>
      <c r="EU62" s="710"/>
      <c r="EV62" s="710"/>
    </row>
    <row r="63" spans="1:152" ht="5.25" customHeight="1" x14ac:dyDescent="0.15">
      <c r="A63" s="809"/>
      <c r="B63" s="809"/>
      <c r="C63" s="809"/>
      <c r="D63" s="809"/>
      <c r="E63" s="809"/>
      <c r="F63" s="987"/>
      <c r="G63" s="987"/>
      <c r="H63" s="987"/>
      <c r="I63" s="987"/>
      <c r="J63" s="987"/>
      <c r="K63" s="987"/>
      <c r="L63" s="987"/>
      <c r="M63" s="987"/>
      <c r="N63" s="987"/>
      <c r="O63" s="987"/>
      <c r="P63" s="987"/>
      <c r="Q63" s="987"/>
      <c r="R63" s="987"/>
      <c r="S63" s="987"/>
      <c r="T63" s="987"/>
      <c r="U63" s="987"/>
      <c r="V63" s="710"/>
      <c r="W63" s="710"/>
      <c r="X63" s="710"/>
      <c r="Y63" s="710"/>
      <c r="Z63" s="710"/>
      <c r="AA63" s="710"/>
      <c r="AB63" s="960"/>
      <c r="AC63" s="961"/>
      <c r="AD63" s="961"/>
      <c r="AE63" s="965"/>
      <c r="AF63" s="965"/>
      <c r="AG63" s="966"/>
      <c r="AH63" s="990"/>
      <c r="AI63" s="991"/>
      <c r="AJ63" s="991"/>
      <c r="AK63" s="991"/>
      <c r="AL63" s="991"/>
      <c r="AM63" s="991"/>
      <c r="AN63" s="991"/>
      <c r="AO63" s="991"/>
      <c r="AP63" s="991"/>
      <c r="AQ63" s="991"/>
      <c r="AR63" s="848"/>
      <c r="AS63" s="938"/>
      <c r="AT63" s="990"/>
      <c r="AU63" s="991"/>
      <c r="AV63" s="991"/>
      <c r="AW63" s="991"/>
      <c r="AX63" s="991"/>
      <c r="AY63" s="991"/>
      <c r="AZ63" s="991"/>
      <c r="BA63" s="991"/>
      <c r="BB63" s="991"/>
      <c r="BC63" s="991"/>
      <c r="BD63" s="848"/>
      <c r="BE63" s="938"/>
      <c r="BF63" s="710"/>
      <c r="BG63" s="710"/>
      <c r="BH63" s="710"/>
      <c r="BI63" s="710"/>
      <c r="BJ63" s="710"/>
      <c r="BK63" s="710"/>
      <c r="BL63" s="990"/>
      <c r="BM63" s="991"/>
      <c r="BN63" s="991"/>
      <c r="BO63" s="991"/>
      <c r="BP63" s="848"/>
      <c r="BQ63" s="938"/>
      <c r="BR63" s="710"/>
      <c r="BS63" s="710"/>
      <c r="BT63" s="710"/>
      <c r="BU63" s="710"/>
      <c r="BV63" s="710"/>
      <c r="BW63" s="710"/>
      <c r="BX63" s="352"/>
      <c r="BY63" s="287"/>
      <c r="BZ63" s="287"/>
      <c r="CA63" s="997"/>
      <c r="CB63" s="997"/>
      <c r="CC63" s="998"/>
      <c r="CD63" s="940"/>
      <c r="CE63" s="848"/>
      <c r="CF63" s="848"/>
      <c r="CG63" s="848"/>
      <c r="CH63" s="848"/>
      <c r="CI63" s="848"/>
      <c r="CJ63" s="848"/>
      <c r="CK63" s="848"/>
      <c r="CL63" s="848"/>
      <c r="CM63" s="938"/>
      <c r="CN63" s="940"/>
      <c r="CO63" s="848"/>
      <c r="CP63" s="848"/>
      <c r="CQ63" s="848"/>
      <c r="CR63" s="848"/>
      <c r="CS63" s="848"/>
      <c r="CT63" s="848"/>
      <c r="CU63" s="848"/>
      <c r="CV63" s="848"/>
      <c r="CW63" s="938"/>
      <c r="CX63" s="940"/>
      <c r="CY63" s="848"/>
      <c r="CZ63" s="848"/>
      <c r="DA63" s="848"/>
      <c r="DB63" s="848"/>
      <c r="DC63" s="848"/>
      <c r="DD63" s="848"/>
      <c r="DE63" s="848"/>
      <c r="DF63" s="848"/>
      <c r="DG63" s="938"/>
      <c r="DH63" s="940"/>
      <c r="DI63" s="848"/>
      <c r="DJ63" s="848"/>
      <c r="DK63" s="848"/>
      <c r="DL63" s="848"/>
      <c r="DM63" s="938"/>
      <c r="DN63" s="940"/>
      <c r="DO63" s="848"/>
      <c r="DP63" s="848"/>
      <c r="DQ63" s="848"/>
      <c r="DR63" s="848"/>
      <c r="DS63" s="848"/>
      <c r="DT63" s="848"/>
      <c r="DU63" s="848"/>
      <c r="DV63" s="848"/>
      <c r="DW63" s="938"/>
      <c r="DX63" s="940"/>
      <c r="DY63" s="848"/>
      <c r="DZ63" s="848"/>
      <c r="EA63" s="848"/>
      <c r="EB63" s="848"/>
      <c r="EC63" s="848"/>
      <c r="ED63" s="848"/>
      <c r="EE63" s="848"/>
      <c r="EF63" s="848"/>
      <c r="EG63" s="938"/>
      <c r="EH63" s="710"/>
      <c r="EI63" s="710"/>
      <c r="EJ63" s="710"/>
      <c r="EK63" s="710"/>
      <c r="EL63" s="710"/>
      <c r="EM63" s="710"/>
      <c r="EN63" s="710"/>
      <c r="EO63" s="710"/>
      <c r="EP63" s="710"/>
      <c r="EQ63" s="710"/>
      <c r="ER63" s="710"/>
      <c r="ES63" s="710"/>
      <c r="ET63" s="710"/>
      <c r="EU63" s="710"/>
      <c r="EV63" s="710"/>
    </row>
    <row r="64" spans="1:152" ht="5.25" customHeight="1" x14ac:dyDescent="0.15">
      <c r="A64" s="809"/>
      <c r="B64" s="809"/>
      <c r="C64" s="809"/>
      <c r="D64" s="809"/>
      <c r="E64" s="809"/>
      <c r="F64" s="987"/>
      <c r="G64" s="987"/>
      <c r="H64" s="987"/>
      <c r="I64" s="987"/>
      <c r="J64" s="987"/>
      <c r="K64" s="987"/>
      <c r="L64" s="987"/>
      <c r="M64" s="987"/>
      <c r="N64" s="987"/>
      <c r="O64" s="987"/>
      <c r="P64" s="987"/>
      <c r="Q64" s="987"/>
      <c r="R64" s="987"/>
      <c r="S64" s="987"/>
      <c r="T64" s="987"/>
      <c r="U64" s="987"/>
      <c r="V64" s="710"/>
      <c r="W64" s="710"/>
      <c r="X64" s="710"/>
      <c r="Y64" s="710"/>
      <c r="Z64" s="710"/>
      <c r="AA64" s="710"/>
      <c r="AB64" s="967"/>
      <c r="AC64" s="961"/>
      <c r="AD64" s="961"/>
      <c r="AE64" s="970"/>
      <c r="AF64" s="965"/>
      <c r="AG64" s="966"/>
      <c r="AH64" s="990"/>
      <c r="AI64" s="991"/>
      <c r="AJ64" s="991"/>
      <c r="AK64" s="991"/>
      <c r="AL64" s="991"/>
      <c r="AM64" s="991"/>
      <c r="AN64" s="991"/>
      <c r="AO64" s="991"/>
      <c r="AP64" s="991"/>
      <c r="AQ64" s="991"/>
      <c r="AR64" s="973"/>
      <c r="AS64" s="974"/>
      <c r="AT64" s="990"/>
      <c r="AU64" s="991"/>
      <c r="AV64" s="991"/>
      <c r="AW64" s="991"/>
      <c r="AX64" s="991"/>
      <c r="AY64" s="991"/>
      <c r="AZ64" s="991"/>
      <c r="BA64" s="991"/>
      <c r="BB64" s="991"/>
      <c r="BC64" s="991"/>
      <c r="BD64" s="973"/>
      <c r="BE64" s="974"/>
      <c r="BF64" s="710"/>
      <c r="BG64" s="710"/>
      <c r="BH64" s="710"/>
      <c r="BI64" s="710"/>
      <c r="BJ64" s="710"/>
      <c r="BK64" s="710"/>
      <c r="BL64" s="990"/>
      <c r="BM64" s="991"/>
      <c r="BN64" s="991"/>
      <c r="BO64" s="991"/>
      <c r="BP64" s="973"/>
      <c r="BQ64" s="974"/>
      <c r="BR64" s="710"/>
      <c r="BS64" s="710"/>
      <c r="BT64" s="710"/>
      <c r="BU64" s="710"/>
      <c r="BV64" s="710"/>
      <c r="BW64" s="710"/>
      <c r="BX64" s="352"/>
      <c r="BY64" s="287"/>
      <c r="BZ64" s="287"/>
      <c r="CA64" s="977" t="s">
        <v>8</v>
      </c>
      <c r="CB64" s="977"/>
      <c r="CC64" s="978"/>
      <c r="CD64" s="940"/>
      <c r="CE64" s="848"/>
      <c r="CF64" s="848"/>
      <c r="CG64" s="848"/>
      <c r="CH64" s="848"/>
      <c r="CI64" s="848"/>
      <c r="CJ64" s="848"/>
      <c r="CK64" s="848"/>
      <c r="CL64" s="848"/>
      <c r="CM64" s="938"/>
      <c r="CN64" s="940"/>
      <c r="CO64" s="848"/>
      <c r="CP64" s="848"/>
      <c r="CQ64" s="848"/>
      <c r="CR64" s="848"/>
      <c r="CS64" s="848"/>
      <c r="CT64" s="848"/>
      <c r="CU64" s="848"/>
      <c r="CV64" s="848"/>
      <c r="CW64" s="938"/>
      <c r="CX64" s="940"/>
      <c r="CY64" s="848"/>
      <c r="CZ64" s="848"/>
      <c r="DA64" s="848"/>
      <c r="DB64" s="848"/>
      <c r="DC64" s="848"/>
      <c r="DD64" s="848"/>
      <c r="DE64" s="848"/>
      <c r="DF64" s="848"/>
      <c r="DG64" s="938"/>
      <c r="DH64" s="940"/>
      <c r="DI64" s="848"/>
      <c r="DJ64" s="848"/>
      <c r="DK64" s="848"/>
      <c r="DL64" s="848"/>
      <c r="DM64" s="938"/>
      <c r="DN64" s="940"/>
      <c r="DO64" s="848"/>
      <c r="DP64" s="848"/>
      <c r="DQ64" s="848"/>
      <c r="DR64" s="848"/>
      <c r="DS64" s="848"/>
      <c r="DT64" s="848"/>
      <c r="DU64" s="848"/>
      <c r="DV64" s="848"/>
      <c r="DW64" s="938"/>
      <c r="DX64" s="940"/>
      <c r="DY64" s="848"/>
      <c r="DZ64" s="848"/>
      <c r="EA64" s="848"/>
      <c r="EB64" s="848"/>
      <c r="EC64" s="848"/>
      <c r="ED64" s="848"/>
      <c r="EE64" s="848"/>
      <c r="EF64" s="848"/>
      <c r="EG64" s="938"/>
      <c r="EH64" s="710"/>
      <c r="EI64" s="710"/>
      <c r="EJ64" s="710"/>
      <c r="EK64" s="710"/>
      <c r="EL64" s="710"/>
      <c r="EM64" s="710"/>
      <c r="EN64" s="710"/>
      <c r="EO64" s="710"/>
      <c r="EP64" s="710"/>
      <c r="EQ64" s="710"/>
      <c r="ER64" s="710"/>
      <c r="ES64" s="710"/>
      <c r="ET64" s="710"/>
      <c r="EU64" s="710"/>
      <c r="EV64" s="710"/>
    </row>
    <row r="65" spans="1:152" ht="5.25" customHeight="1" x14ac:dyDescent="0.15">
      <c r="A65" s="809"/>
      <c r="B65" s="809"/>
      <c r="C65" s="809"/>
      <c r="D65" s="809"/>
      <c r="E65" s="809"/>
      <c r="F65" s="987"/>
      <c r="G65" s="987"/>
      <c r="H65" s="987"/>
      <c r="I65" s="987"/>
      <c r="J65" s="987"/>
      <c r="K65" s="987"/>
      <c r="L65" s="987"/>
      <c r="M65" s="987"/>
      <c r="N65" s="987"/>
      <c r="O65" s="987"/>
      <c r="P65" s="987"/>
      <c r="Q65" s="987"/>
      <c r="R65" s="987"/>
      <c r="S65" s="987"/>
      <c r="T65" s="987"/>
      <c r="U65" s="987"/>
      <c r="V65" s="710"/>
      <c r="W65" s="710"/>
      <c r="X65" s="710"/>
      <c r="Y65" s="710"/>
      <c r="Z65" s="710"/>
      <c r="AA65" s="710"/>
      <c r="AB65" s="968"/>
      <c r="AC65" s="969"/>
      <c r="AD65" s="969"/>
      <c r="AE65" s="971"/>
      <c r="AF65" s="971"/>
      <c r="AG65" s="972"/>
      <c r="AH65" s="992"/>
      <c r="AI65" s="975"/>
      <c r="AJ65" s="975"/>
      <c r="AK65" s="975"/>
      <c r="AL65" s="975"/>
      <c r="AM65" s="975"/>
      <c r="AN65" s="975"/>
      <c r="AO65" s="975"/>
      <c r="AP65" s="975"/>
      <c r="AQ65" s="975"/>
      <c r="AR65" s="975"/>
      <c r="AS65" s="976"/>
      <c r="AT65" s="992"/>
      <c r="AU65" s="975"/>
      <c r="AV65" s="975"/>
      <c r="AW65" s="975"/>
      <c r="AX65" s="975"/>
      <c r="AY65" s="975"/>
      <c r="AZ65" s="975"/>
      <c r="BA65" s="975"/>
      <c r="BB65" s="975"/>
      <c r="BC65" s="975"/>
      <c r="BD65" s="975"/>
      <c r="BE65" s="976"/>
      <c r="BF65" s="710"/>
      <c r="BG65" s="710"/>
      <c r="BH65" s="710"/>
      <c r="BI65" s="710"/>
      <c r="BJ65" s="710"/>
      <c r="BK65" s="710"/>
      <c r="BL65" s="992"/>
      <c r="BM65" s="975"/>
      <c r="BN65" s="975"/>
      <c r="BO65" s="975"/>
      <c r="BP65" s="975"/>
      <c r="BQ65" s="976"/>
      <c r="BR65" s="710"/>
      <c r="BS65" s="710"/>
      <c r="BT65" s="710"/>
      <c r="BU65" s="710"/>
      <c r="BV65" s="710"/>
      <c r="BW65" s="710"/>
      <c r="BX65" s="345"/>
      <c r="BY65" s="347"/>
      <c r="BZ65" s="347"/>
      <c r="CA65" s="979"/>
      <c r="CB65" s="979"/>
      <c r="CC65" s="980"/>
      <c r="CD65" s="941"/>
      <c r="CE65" s="849"/>
      <c r="CF65" s="849"/>
      <c r="CG65" s="849"/>
      <c r="CH65" s="849"/>
      <c r="CI65" s="849"/>
      <c r="CJ65" s="849"/>
      <c r="CK65" s="849"/>
      <c r="CL65" s="849"/>
      <c r="CM65" s="939"/>
      <c r="CN65" s="941"/>
      <c r="CO65" s="849"/>
      <c r="CP65" s="849"/>
      <c r="CQ65" s="849"/>
      <c r="CR65" s="849"/>
      <c r="CS65" s="849"/>
      <c r="CT65" s="849"/>
      <c r="CU65" s="849"/>
      <c r="CV65" s="849"/>
      <c r="CW65" s="939"/>
      <c r="CX65" s="941"/>
      <c r="CY65" s="849"/>
      <c r="CZ65" s="849"/>
      <c r="DA65" s="849"/>
      <c r="DB65" s="849"/>
      <c r="DC65" s="849"/>
      <c r="DD65" s="849"/>
      <c r="DE65" s="849"/>
      <c r="DF65" s="849"/>
      <c r="DG65" s="939"/>
      <c r="DH65" s="941"/>
      <c r="DI65" s="849"/>
      <c r="DJ65" s="849"/>
      <c r="DK65" s="849"/>
      <c r="DL65" s="849"/>
      <c r="DM65" s="939"/>
      <c r="DN65" s="941"/>
      <c r="DO65" s="849"/>
      <c r="DP65" s="849"/>
      <c r="DQ65" s="849"/>
      <c r="DR65" s="849"/>
      <c r="DS65" s="849"/>
      <c r="DT65" s="849"/>
      <c r="DU65" s="849"/>
      <c r="DV65" s="849"/>
      <c r="DW65" s="939"/>
      <c r="DX65" s="941"/>
      <c r="DY65" s="849"/>
      <c r="DZ65" s="849"/>
      <c r="EA65" s="849"/>
      <c r="EB65" s="849"/>
      <c r="EC65" s="849"/>
      <c r="ED65" s="849"/>
      <c r="EE65" s="849"/>
      <c r="EF65" s="849"/>
      <c r="EG65" s="939"/>
      <c r="EH65" s="710"/>
      <c r="EI65" s="710"/>
      <c r="EJ65" s="710"/>
      <c r="EK65" s="710"/>
      <c r="EL65" s="710"/>
      <c r="EM65" s="710"/>
      <c r="EN65" s="710"/>
      <c r="EO65" s="710"/>
      <c r="EP65" s="710"/>
      <c r="EQ65" s="710"/>
      <c r="ER65" s="710"/>
      <c r="ES65" s="710"/>
      <c r="ET65" s="710"/>
      <c r="EU65" s="710"/>
      <c r="EV65" s="710"/>
    </row>
    <row r="66" spans="1:152" ht="5.25" customHeight="1" x14ac:dyDescent="0.15">
      <c r="A66" s="809"/>
      <c r="B66" s="809"/>
      <c r="C66" s="809"/>
      <c r="D66" s="809"/>
      <c r="E66" s="809"/>
      <c r="F66" s="710"/>
      <c r="G66" s="710"/>
      <c r="H66" s="710"/>
      <c r="I66" s="710"/>
      <c r="J66" s="710"/>
      <c r="K66" s="710"/>
      <c r="L66" s="710"/>
      <c r="M66" s="710"/>
      <c r="N66" s="710"/>
      <c r="O66" s="710"/>
      <c r="P66" s="710"/>
      <c r="Q66" s="710"/>
      <c r="R66" s="710"/>
      <c r="S66" s="710"/>
      <c r="T66" s="710"/>
      <c r="U66" s="710"/>
      <c r="V66" s="710"/>
      <c r="W66" s="710"/>
      <c r="X66" s="710"/>
      <c r="Y66" s="710"/>
      <c r="Z66" s="710"/>
      <c r="AA66" s="710"/>
      <c r="AB66" s="958"/>
      <c r="AC66" s="959"/>
      <c r="AD66" s="959"/>
      <c r="AE66" s="962"/>
      <c r="AF66" s="963"/>
      <c r="AG66" s="964"/>
      <c r="AH66" s="710"/>
      <c r="AI66" s="710"/>
      <c r="AJ66" s="710"/>
      <c r="AK66" s="710"/>
      <c r="AL66" s="710"/>
      <c r="AM66" s="710"/>
      <c r="AN66" s="710"/>
      <c r="AO66" s="710"/>
      <c r="AP66" s="710"/>
      <c r="AQ66" s="710"/>
      <c r="AR66" s="710"/>
      <c r="AS66" s="710"/>
      <c r="AT66" s="710"/>
      <c r="AU66" s="710"/>
      <c r="AV66" s="710"/>
      <c r="AW66" s="710"/>
      <c r="AX66" s="710"/>
      <c r="AY66" s="710"/>
      <c r="AZ66" s="710"/>
      <c r="BA66" s="710"/>
      <c r="BB66" s="710"/>
      <c r="BC66" s="710"/>
      <c r="BD66" s="710"/>
      <c r="BE66" s="710"/>
      <c r="BF66" s="710"/>
      <c r="BG66" s="710"/>
      <c r="BH66" s="710"/>
      <c r="BI66" s="710"/>
      <c r="BJ66" s="710"/>
      <c r="BK66" s="710"/>
      <c r="BL66" s="710"/>
      <c r="BM66" s="710"/>
      <c r="BN66" s="710"/>
      <c r="BO66" s="710"/>
      <c r="BP66" s="710"/>
      <c r="BQ66" s="710"/>
      <c r="BR66" s="710"/>
      <c r="BS66" s="710"/>
      <c r="BT66" s="710"/>
      <c r="BU66" s="710"/>
      <c r="BV66" s="710"/>
      <c r="BW66" s="710"/>
      <c r="BX66" s="951"/>
      <c r="BY66" s="936"/>
      <c r="BZ66" s="936"/>
      <c r="CA66" s="952" t="s">
        <v>8</v>
      </c>
      <c r="CB66" s="952"/>
      <c r="CC66" s="953"/>
      <c r="CD66" s="710"/>
      <c r="CE66" s="710"/>
      <c r="CF66" s="710"/>
      <c r="CG66" s="710"/>
      <c r="CH66" s="710"/>
      <c r="CI66" s="710"/>
      <c r="CJ66" s="710"/>
      <c r="CK66" s="710"/>
      <c r="CL66" s="710"/>
      <c r="CM66" s="710"/>
      <c r="CN66" s="710"/>
      <c r="CO66" s="710"/>
      <c r="CP66" s="710"/>
      <c r="CQ66" s="710"/>
      <c r="CR66" s="710"/>
      <c r="CS66" s="710"/>
      <c r="CT66" s="710"/>
      <c r="CU66" s="710"/>
      <c r="CV66" s="710"/>
      <c r="CW66" s="710"/>
      <c r="CX66" s="710"/>
      <c r="CY66" s="710"/>
      <c r="CZ66" s="710"/>
      <c r="DA66" s="710"/>
      <c r="DB66" s="710"/>
      <c r="DC66" s="710"/>
      <c r="DD66" s="710"/>
      <c r="DE66" s="710"/>
      <c r="DF66" s="710"/>
      <c r="DG66" s="710"/>
      <c r="DH66" s="710"/>
      <c r="DI66" s="710"/>
      <c r="DJ66" s="710"/>
      <c r="DK66" s="710"/>
      <c r="DL66" s="710"/>
      <c r="DM66" s="710"/>
      <c r="DN66" s="710"/>
      <c r="DO66" s="710"/>
      <c r="DP66" s="710"/>
      <c r="DQ66" s="710"/>
      <c r="DR66" s="710"/>
      <c r="DS66" s="710"/>
      <c r="DT66" s="710"/>
      <c r="DU66" s="710"/>
      <c r="DV66" s="710"/>
      <c r="DW66" s="710"/>
      <c r="DX66" s="710"/>
      <c r="DY66" s="710"/>
      <c r="DZ66" s="710"/>
      <c r="EA66" s="710"/>
      <c r="EB66" s="710"/>
      <c r="EC66" s="710"/>
      <c r="ED66" s="710"/>
      <c r="EE66" s="710"/>
      <c r="EF66" s="710"/>
      <c r="EG66" s="710"/>
      <c r="EH66" s="710"/>
      <c r="EI66" s="710"/>
      <c r="EJ66" s="710"/>
      <c r="EK66" s="710"/>
      <c r="EL66" s="710"/>
      <c r="EM66" s="710"/>
      <c r="EN66" s="710"/>
      <c r="EO66" s="710"/>
      <c r="EP66" s="710"/>
      <c r="EQ66" s="710"/>
      <c r="ER66" s="710"/>
      <c r="ES66" s="710"/>
      <c r="ET66" s="710"/>
      <c r="EU66" s="710"/>
      <c r="EV66" s="710"/>
    </row>
    <row r="67" spans="1:152" ht="5.25" customHeight="1" x14ac:dyDescent="0.15">
      <c r="A67" s="809"/>
      <c r="B67" s="809"/>
      <c r="C67" s="809"/>
      <c r="D67" s="809"/>
      <c r="E67" s="809"/>
      <c r="F67" s="710"/>
      <c r="G67" s="710"/>
      <c r="H67" s="710"/>
      <c r="I67" s="710"/>
      <c r="J67" s="710"/>
      <c r="K67" s="710"/>
      <c r="L67" s="710"/>
      <c r="M67" s="710"/>
      <c r="N67" s="710"/>
      <c r="O67" s="710"/>
      <c r="P67" s="710"/>
      <c r="Q67" s="710"/>
      <c r="R67" s="710"/>
      <c r="S67" s="710"/>
      <c r="T67" s="710"/>
      <c r="U67" s="710"/>
      <c r="V67" s="710"/>
      <c r="W67" s="710"/>
      <c r="X67" s="710"/>
      <c r="Y67" s="710"/>
      <c r="Z67" s="710"/>
      <c r="AA67" s="710"/>
      <c r="AB67" s="960"/>
      <c r="AC67" s="961"/>
      <c r="AD67" s="961"/>
      <c r="AE67" s="965"/>
      <c r="AF67" s="965"/>
      <c r="AG67" s="966"/>
      <c r="AH67" s="710"/>
      <c r="AI67" s="710"/>
      <c r="AJ67" s="710"/>
      <c r="AK67" s="710"/>
      <c r="AL67" s="710"/>
      <c r="AM67" s="710"/>
      <c r="AN67" s="710"/>
      <c r="AO67" s="710"/>
      <c r="AP67" s="710"/>
      <c r="AQ67" s="710"/>
      <c r="AR67" s="710"/>
      <c r="AS67" s="710"/>
      <c r="AT67" s="710"/>
      <c r="AU67" s="710"/>
      <c r="AV67" s="710"/>
      <c r="AW67" s="710"/>
      <c r="AX67" s="710"/>
      <c r="AY67" s="710"/>
      <c r="AZ67" s="710"/>
      <c r="BA67" s="710"/>
      <c r="BB67" s="710"/>
      <c r="BC67" s="710"/>
      <c r="BD67" s="710"/>
      <c r="BE67" s="710"/>
      <c r="BF67" s="710"/>
      <c r="BG67" s="710"/>
      <c r="BH67" s="710"/>
      <c r="BI67" s="710"/>
      <c r="BJ67" s="710"/>
      <c r="BK67" s="710"/>
      <c r="BL67" s="710"/>
      <c r="BM67" s="710"/>
      <c r="BN67" s="710"/>
      <c r="BO67" s="710"/>
      <c r="BP67" s="710"/>
      <c r="BQ67" s="710"/>
      <c r="BR67" s="710"/>
      <c r="BS67" s="710"/>
      <c r="BT67" s="710"/>
      <c r="BU67" s="710"/>
      <c r="BV67" s="710"/>
      <c r="BW67" s="710"/>
      <c r="BX67" s="940"/>
      <c r="BY67" s="848"/>
      <c r="BZ67" s="848"/>
      <c r="CA67" s="954"/>
      <c r="CB67" s="954"/>
      <c r="CC67" s="955"/>
      <c r="CD67" s="710"/>
      <c r="CE67" s="710"/>
      <c r="CF67" s="710"/>
      <c r="CG67" s="710"/>
      <c r="CH67" s="710"/>
      <c r="CI67" s="710"/>
      <c r="CJ67" s="710"/>
      <c r="CK67" s="710"/>
      <c r="CL67" s="710"/>
      <c r="CM67" s="710"/>
      <c r="CN67" s="710"/>
      <c r="CO67" s="710"/>
      <c r="CP67" s="710"/>
      <c r="CQ67" s="710"/>
      <c r="CR67" s="710"/>
      <c r="CS67" s="710"/>
      <c r="CT67" s="710"/>
      <c r="CU67" s="710"/>
      <c r="CV67" s="710"/>
      <c r="CW67" s="710"/>
      <c r="CX67" s="710"/>
      <c r="CY67" s="710"/>
      <c r="CZ67" s="710"/>
      <c r="DA67" s="710"/>
      <c r="DB67" s="710"/>
      <c r="DC67" s="710"/>
      <c r="DD67" s="710"/>
      <c r="DE67" s="710"/>
      <c r="DF67" s="710"/>
      <c r="DG67" s="710"/>
      <c r="DH67" s="710"/>
      <c r="DI67" s="710"/>
      <c r="DJ67" s="710"/>
      <c r="DK67" s="710"/>
      <c r="DL67" s="710"/>
      <c r="DM67" s="710"/>
      <c r="DN67" s="710"/>
      <c r="DO67" s="710"/>
      <c r="DP67" s="710"/>
      <c r="DQ67" s="710"/>
      <c r="DR67" s="710"/>
      <c r="DS67" s="710"/>
      <c r="DT67" s="710"/>
      <c r="DU67" s="710"/>
      <c r="DV67" s="710"/>
      <c r="DW67" s="710"/>
      <c r="DX67" s="710"/>
      <c r="DY67" s="710"/>
      <c r="DZ67" s="710"/>
      <c r="EA67" s="710"/>
      <c r="EB67" s="710"/>
      <c r="EC67" s="710"/>
      <c r="ED67" s="710"/>
      <c r="EE67" s="710"/>
      <c r="EF67" s="710"/>
      <c r="EG67" s="710"/>
      <c r="EH67" s="710"/>
      <c r="EI67" s="710"/>
      <c r="EJ67" s="710"/>
      <c r="EK67" s="710"/>
      <c r="EL67" s="710"/>
      <c r="EM67" s="710"/>
      <c r="EN67" s="710"/>
      <c r="EO67" s="710"/>
      <c r="EP67" s="710"/>
      <c r="EQ67" s="710"/>
      <c r="ER67" s="710"/>
      <c r="ES67" s="710"/>
      <c r="ET67" s="710"/>
      <c r="EU67" s="710"/>
      <c r="EV67" s="710"/>
    </row>
    <row r="68" spans="1:152" ht="5.25" customHeight="1" x14ac:dyDescent="0.15">
      <c r="A68" s="809"/>
      <c r="B68" s="809"/>
      <c r="C68" s="809"/>
      <c r="D68" s="809"/>
      <c r="E68" s="809"/>
      <c r="F68" s="710"/>
      <c r="G68" s="710"/>
      <c r="H68" s="710"/>
      <c r="I68" s="710"/>
      <c r="J68" s="710"/>
      <c r="K68" s="710"/>
      <c r="L68" s="710"/>
      <c r="M68" s="710"/>
      <c r="N68" s="710"/>
      <c r="O68" s="710"/>
      <c r="P68" s="710"/>
      <c r="Q68" s="710"/>
      <c r="R68" s="710"/>
      <c r="S68" s="710"/>
      <c r="T68" s="710"/>
      <c r="U68" s="710"/>
      <c r="V68" s="710"/>
      <c r="W68" s="710"/>
      <c r="X68" s="710"/>
      <c r="Y68" s="710"/>
      <c r="Z68" s="710"/>
      <c r="AA68" s="710"/>
      <c r="AB68" s="967"/>
      <c r="AC68" s="961"/>
      <c r="AD68" s="961"/>
      <c r="AE68" s="970"/>
      <c r="AF68" s="965"/>
      <c r="AG68" s="966"/>
      <c r="AH68" s="710"/>
      <c r="AI68" s="710"/>
      <c r="AJ68" s="710"/>
      <c r="AK68" s="710"/>
      <c r="AL68" s="710"/>
      <c r="AM68" s="710"/>
      <c r="AN68" s="710"/>
      <c r="AO68" s="710"/>
      <c r="AP68" s="710"/>
      <c r="AQ68" s="710"/>
      <c r="AR68" s="710"/>
      <c r="AS68" s="710"/>
      <c r="AT68" s="710"/>
      <c r="AU68" s="710"/>
      <c r="AV68" s="710"/>
      <c r="AW68" s="710"/>
      <c r="AX68" s="710"/>
      <c r="AY68" s="710"/>
      <c r="AZ68" s="710"/>
      <c r="BA68" s="710"/>
      <c r="BB68" s="710"/>
      <c r="BC68" s="710"/>
      <c r="BD68" s="710"/>
      <c r="BE68" s="710"/>
      <c r="BF68" s="710"/>
      <c r="BG68" s="710"/>
      <c r="BH68" s="710"/>
      <c r="BI68" s="710"/>
      <c r="BJ68" s="710"/>
      <c r="BK68" s="710"/>
      <c r="BL68" s="710"/>
      <c r="BM68" s="710"/>
      <c r="BN68" s="710"/>
      <c r="BO68" s="710"/>
      <c r="BP68" s="710"/>
      <c r="BQ68" s="710"/>
      <c r="BR68" s="710"/>
      <c r="BS68" s="710"/>
      <c r="BT68" s="710"/>
      <c r="BU68" s="710"/>
      <c r="BV68" s="710"/>
      <c r="BW68" s="710"/>
      <c r="BX68" s="940"/>
      <c r="BY68" s="848"/>
      <c r="BZ68" s="848"/>
      <c r="CA68" s="954"/>
      <c r="CB68" s="954"/>
      <c r="CC68" s="955"/>
      <c r="CD68" s="710"/>
      <c r="CE68" s="710"/>
      <c r="CF68" s="710"/>
      <c r="CG68" s="710"/>
      <c r="CH68" s="710"/>
      <c r="CI68" s="710"/>
      <c r="CJ68" s="710"/>
      <c r="CK68" s="710"/>
      <c r="CL68" s="710"/>
      <c r="CM68" s="710"/>
      <c r="CN68" s="710"/>
      <c r="CO68" s="710"/>
      <c r="CP68" s="710"/>
      <c r="CQ68" s="710"/>
      <c r="CR68" s="710"/>
      <c r="CS68" s="710"/>
      <c r="CT68" s="710"/>
      <c r="CU68" s="710"/>
      <c r="CV68" s="710"/>
      <c r="CW68" s="710"/>
      <c r="CX68" s="710"/>
      <c r="CY68" s="710"/>
      <c r="CZ68" s="710"/>
      <c r="DA68" s="710"/>
      <c r="DB68" s="710"/>
      <c r="DC68" s="710"/>
      <c r="DD68" s="710"/>
      <c r="DE68" s="710"/>
      <c r="DF68" s="710"/>
      <c r="DG68" s="710"/>
      <c r="DH68" s="710"/>
      <c r="DI68" s="710"/>
      <c r="DJ68" s="710"/>
      <c r="DK68" s="710"/>
      <c r="DL68" s="710"/>
      <c r="DM68" s="710"/>
      <c r="DN68" s="710"/>
      <c r="DO68" s="710"/>
      <c r="DP68" s="710"/>
      <c r="DQ68" s="710"/>
      <c r="DR68" s="710"/>
      <c r="DS68" s="710"/>
      <c r="DT68" s="710"/>
      <c r="DU68" s="710"/>
      <c r="DV68" s="710"/>
      <c r="DW68" s="710"/>
      <c r="DX68" s="710"/>
      <c r="DY68" s="710"/>
      <c r="DZ68" s="710"/>
      <c r="EA68" s="710"/>
      <c r="EB68" s="710"/>
      <c r="EC68" s="710"/>
      <c r="ED68" s="710"/>
      <c r="EE68" s="710"/>
      <c r="EF68" s="710"/>
      <c r="EG68" s="710"/>
      <c r="EH68" s="710"/>
      <c r="EI68" s="710"/>
      <c r="EJ68" s="710"/>
      <c r="EK68" s="710"/>
      <c r="EL68" s="710"/>
      <c r="EM68" s="710"/>
      <c r="EN68" s="710"/>
      <c r="EO68" s="710"/>
      <c r="EP68" s="710"/>
      <c r="EQ68" s="710"/>
      <c r="ER68" s="710"/>
      <c r="ES68" s="710"/>
      <c r="ET68" s="710"/>
      <c r="EU68" s="710"/>
      <c r="EV68" s="710"/>
    </row>
    <row r="69" spans="1:152" ht="5.25" customHeight="1" x14ac:dyDescent="0.15">
      <c r="A69" s="809"/>
      <c r="B69" s="809"/>
      <c r="C69" s="809"/>
      <c r="D69" s="809"/>
      <c r="E69" s="809"/>
      <c r="F69" s="710"/>
      <c r="G69" s="710"/>
      <c r="H69" s="710"/>
      <c r="I69" s="710"/>
      <c r="J69" s="710"/>
      <c r="K69" s="710"/>
      <c r="L69" s="710"/>
      <c r="M69" s="710"/>
      <c r="N69" s="710"/>
      <c r="O69" s="710"/>
      <c r="P69" s="710"/>
      <c r="Q69" s="710"/>
      <c r="R69" s="710"/>
      <c r="S69" s="710"/>
      <c r="T69" s="710"/>
      <c r="U69" s="710"/>
      <c r="V69" s="710"/>
      <c r="W69" s="710"/>
      <c r="X69" s="710"/>
      <c r="Y69" s="710"/>
      <c r="Z69" s="710"/>
      <c r="AA69" s="710"/>
      <c r="AB69" s="968"/>
      <c r="AC69" s="969"/>
      <c r="AD69" s="969"/>
      <c r="AE69" s="971"/>
      <c r="AF69" s="971"/>
      <c r="AG69" s="972"/>
      <c r="AH69" s="710"/>
      <c r="AI69" s="710"/>
      <c r="AJ69" s="710"/>
      <c r="AK69" s="710"/>
      <c r="AL69" s="710"/>
      <c r="AM69" s="710"/>
      <c r="AN69" s="710"/>
      <c r="AO69" s="710"/>
      <c r="AP69" s="710"/>
      <c r="AQ69" s="710"/>
      <c r="AR69" s="710"/>
      <c r="AS69" s="710"/>
      <c r="AT69" s="710"/>
      <c r="AU69" s="710"/>
      <c r="AV69" s="710"/>
      <c r="AW69" s="710"/>
      <c r="AX69" s="710"/>
      <c r="AY69" s="710"/>
      <c r="AZ69" s="710"/>
      <c r="BA69" s="710"/>
      <c r="BB69" s="710"/>
      <c r="BC69" s="710"/>
      <c r="BD69" s="710"/>
      <c r="BE69" s="710"/>
      <c r="BF69" s="710"/>
      <c r="BG69" s="710"/>
      <c r="BH69" s="710"/>
      <c r="BI69" s="710"/>
      <c r="BJ69" s="710"/>
      <c r="BK69" s="710"/>
      <c r="BL69" s="710"/>
      <c r="BM69" s="710"/>
      <c r="BN69" s="710"/>
      <c r="BO69" s="710"/>
      <c r="BP69" s="710"/>
      <c r="BQ69" s="710"/>
      <c r="BR69" s="710"/>
      <c r="BS69" s="710"/>
      <c r="BT69" s="710"/>
      <c r="BU69" s="710"/>
      <c r="BV69" s="710"/>
      <c r="BW69" s="710"/>
      <c r="BX69" s="941"/>
      <c r="BY69" s="849"/>
      <c r="BZ69" s="849"/>
      <c r="CA69" s="956"/>
      <c r="CB69" s="956"/>
      <c r="CC69" s="957"/>
      <c r="CD69" s="710"/>
      <c r="CE69" s="710"/>
      <c r="CF69" s="710"/>
      <c r="CG69" s="710"/>
      <c r="CH69" s="710"/>
      <c r="CI69" s="710"/>
      <c r="CJ69" s="710"/>
      <c r="CK69" s="710"/>
      <c r="CL69" s="710"/>
      <c r="CM69" s="710"/>
      <c r="CN69" s="710"/>
      <c r="CO69" s="710"/>
      <c r="CP69" s="710"/>
      <c r="CQ69" s="710"/>
      <c r="CR69" s="710"/>
      <c r="CS69" s="710"/>
      <c r="CT69" s="710"/>
      <c r="CU69" s="710"/>
      <c r="CV69" s="710"/>
      <c r="CW69" s="710"/>
      <c r="CX69" s="710"/>
      <c r="CY69" s="710"/>
      <c r="CZ69" s="710"/>
      <c r="DA69" s="710"/>
      <c r="DB69" s="710"/>
      <c r="DC69" s="710"/>
      <c r="DD69" s="710"/>
      <c r="DE69" s="710"/>
      <c r="DF69" s="710"/>
      <c r="DG69" s="710"/>
      <c r="DH69" s="710"/>
      <c r="DI69" s="710"/>
      <c r="DJ69" s="710"/>
      <c r="DK69" s="710"/>
      <c r="DL69" s="710"/>
      <c r="DM69" s="710"/>
      <c r="DN69" s="710"/>
      <c r="DO69" s="710"/>
      <c r="DP69" s="710"/>
      <c r="DQ69" s="710"/>
      <c r="DR69" s="710"/>
      <c r="DS69" s="710"/>
      <c r="DT69" s="710"/>
      <c r="DU69" s="710"/>
      <c r="DV69" s="710"/>
      <c r="DW69" s="710"/>
      <c r="DX69" s="710"/>
      <c r="DY69" s="710"/>
      <c r="DZ69" s="710"/>
      <c r="EA69" s="710"/>
      <c r="EB69" s="710"/>
      <c r="EC69" s="710"/>
      <c r="ED69" s="710"/>
      <c r="EE69" s="710"/>
      <c r="EF69" s="710"/>
      <c r="EG69" s="710"/>
      <c r="EH69" s="710"/>
      <c r="EI69" s="710"/>
      <c r="EJ69" s="710"/>
      <c r="EK69" s="710"/>
      <c r="EL69" s="710"/>
      <c r="EM69" s="710"/>
      <c r="EN69" s="710"/>
      <c r="EO69" s="710"/>
      <c r="EP69" s="710"/>
      <c r="EQ69" s="710"/>
      <c r="ER69" s="710"/>
      <c r="ES69" s="710"/>
      <c r="ET69" s="710"/>
      <c r="EU69" s="710"/>
      <c r="EV69" s="710"/>
    </row>
    <row r="70" spans="1:152" ht="5.25" customHeight="1" x14ac:dyDescent="0.15">
      <c r="A70" s="809"/>
      <c r="B70" s="809"/>
      <c r="C70" s="809"/>
      <c r="D70" s="809"/>
      <c r="E70" s="809"/>
      <c r="F70" s="710"/>
      <c r="G70" s="710"/>
      <c r="H70" s="710"/>
      <c r="I70" s="710"/>
      <c r="J70" s="710"/>
      <c r="K70" s="710"/>
      <c r="L70" s="710"/>
      <c r="M70" s="710"/>
      <c r="N70" s="710"/>
      <c r="O70" s="710"/>
      <c r="P70" s="710"/>
      <c r="Q70" s="710"/>
      <c r="R70" s="710"/>
      <c r="S70" s="710"/>
      <c r="T70" s="710"/>
      <c r="U70" s="710"/>
      <c r="V70" s="710"/>
      <c r="W70" s="710"/>
      <c r="X70" s="710"/>
      <c r="Y70" s="710"/>
      <c r="Z70" s="710"/>
      <c r="AA70" s="710"/>
      <c r="AB70" s="958"/>
      <c r="AC70" s="959"/>
      <c r="AD70" s="959"/>
      <c r="AE70" s="962"/>
      <c r="AF70" s="963"/>
      <c r="AG70" s="964"/>
      <c r="AH70" s="710"/>
      <c r="AI70" s="710"/>
      <c r="AJ70" s="710"/>
      <c r="AK70" s="710"/>
      <c r="AL70" s="710"/>
      <c r="AM70" s="710"/>
      <c r="AN70" s="710"/>
      <c r="AO70" s="710"/>
      <c r="AP70" s="710"/>
      <c r="AQ70" s="710"/>
      <c r="AR70" s="710"/>
      <c r="AS70" s="710"/>
      <c r="AT70" s="710"/>
      <c r="AU70" s="710"/>
      <c r="AV70" s="710"/>
      <c r="AW70" s="710"/>
      <c r="AX70" s="710"/>
      <c r="AY70" s="710"/>
      <c r="AZ70" s="710"/>
      <c r="BA70" s="710"/>
      <c r="BB70" s="710"/>
      <c r="BC70" s="710"/>
      <c r="BD70" s="710"/>
      <c r="BE70" s="710"/>
      <c r="BF70" s="710"/>
      <c r="BG70" s="710"/>
      <c r="BH70" s="710"/>
      <c r="BI70" s="710"/>
      <c r="BJ70" s="710"/>
      <c r="BK70" s="710"/>
      <c r="BL70" s="710"/>
      <c r="BM70" s="710"/>
      <c r="BN70" s="710"/>
      <c r="BO70" s="710"/>
      <c r="BP70" s="710"/>
      <c r="BQ70" s="710"/>
      <c r="BR70" s="710"/>
      <c r="BS70" s="710"/>
      <c r="BT70" s="710"/>
      <c r="BU70" s="710"/>
      <c r="BV70" s="710"/>
      <c r="BW70" s="710"/>
      <c r="BX70" s="951"/>
      <c r="BY70" s="936"/>
      <c r="BZ70" s="936"/>
      <c r="CA70" s="952" t="s">
        <v>8</v>
      </c>
      <c r="CB70" s="952"/>
      <c r="CC70" s="953"/>
      <c r="CD70" s="710"/>
      <c r="CE70" s="710"/>
      <c r="CF70" s="710"/>
      <c r="CG70" s="710"/>
      <c r="CH70" s="710"/>
      <c r="CI70" s="710"/>
      <c r="CJ70" s="710"/>
      <c r="CK70" s="710"/>
      <c r="CL70" s="710"/>
      <c r="CM70" s="710"/>
      <c r="CN70" s="710"/>
      <c r="CO70" s="710"/>
      <c r="CP70" s="710"/>
      <c r="CQ70" s="710"/>
      <c r="CR70" s="710"/>
      <c r="CS70" s="710"/>
      <c r="CT70" s="710"/>
      <c r="CU70" s="710"/>
      <c r="CV70" s="710"/>
      <c r="CW70" s="710"/>
      <c r="CX70" s="710"/>
      <c r="CY70" s="710"/>
      <c r="CZ70" s="710"/>
      <c r="DA70" s="710"/>
      <c r="DB70" s="710"/>
      <c r="DC70" s="710"/>
      <c r="DD70" s="710"/>
      <c r="DE70" s="710"/>
      <c r="DF70" s="710"/>
      <c r="DG70" s="710"/>
      <c r="DH70" s="710"/>
      <c r="DI70" s="710"/>
      <c r="DJ70" s="710"/>
      <c r="DK70" s="710"/>
      <c r="DL70" s="710"/>
      <c r="DM70" s="710"/>
      <c r="DN70" s="710"/>
      <c r="DO70" s="710"/>
      <c r="DP70" s="710"/>
      <c r="DQ70" s="710"/>
      <c r="DR70" s="710"/>
      <c r="DS70" s="710"/>
      <c r="DT70" s="710"/>
      <c r="DU70" s="710"/>
      <c r="DV70" s="710"/>
      <c r="DW70" s="710"/>
      <c r="DX70" s="710"/>
      <c r="DY70" s="710"/>
      <c r="DZ70" s="710"/>
      <c r="EA70" s="710"/>
      <c r="EB70" s="710"/>
      <c r="EC70" s="710"/>
      <c r="ED70" s="710"/>
      <c r="EE70" s="710"/>
      <c r="EF70" s="710"/>
      <c r="EG70" s="710"/>
      <c r="EH70" s="710"/>
      <c r="EI70" s="710"/>
      <c r="EJ70" s="710"/>
      <c r="EK70" s="710"/>
      <c r="EL70" s="710"/>
      <c r="EM70" s="710"/>
      <c r="EN70" s="710"/>
      <c r="EO70" s="710"/>
      <c r="EP70" s="710"/>
      <c r="EQ70" s="710"/>
      <c r="ER70" s="710"/>
      <c r="ES70" s="710"/>
      <c r="ET70" s="710"/>
      <c r="EU70" s="710"/>
      <c r="EV70" s="710"/>
    </row>
    <row r="71" spans="1:152" ht="5.25" customHeight="1" x14ac:dyDescent="0.15">
      <c r="A71" s="809"/>
      <c r="B71" s="809"/>
      <c r="C71" s="809"/>
      <c r="D71" s="809"/>
      <c r="E71" s="809"/>
      <c r="F71" s="710"/>
      <c r="G71" s="710"/>
      <c r="H71" s="710"/>
      <c r="I71" s="710"/>
      <c r="J71" s="710"/>
      <c r="K71" s="710"/>
      <c r="L71" s="710"/>
      <c r="M71" s="710"/>
      <c r="N71" s="710"/>
      <c r="O71" s="710"/>
      <c r="P71" s="710"/>
      <c r="Q71" s="710"/>
      <c r="R71" s="710"/>
      <c r="S71" s="710"/>
      <c r="T71" s="710"/>
      <c r="U71" s="710"/>
      <c r="V71" s="710"/>
      <c r="W71" s="710"/>
      <c r="X71" s="710"/>
      <c r="Y71" s="710"/>
      <c r="Z71" s="710"/>
      <c r="AA71" s="710"/>
      <c r="AB71" s="960"/>
      <c r="AC71" s="961"/>
      <c r="AD71" s="961"/>
      <c r="AE71" s="965"/>
      <c r="AF71" s="965"/>
      <c r="AG71" s="966"/>
      <c r="AH71" s="710"/>
      <c r="AI71" s="710"/>
      <c r="AJ71" s="710"/>
      <c r="AK71" s="710"/>
      <c r="AL71" s="710"/>
      <c r="AM71" s="710"/>
      <c r="AN71" s="710"/>
      <c r="AO71" s="710"/>
      <c r="AP71" s="710"/>
      <c r="AQ71" s="710"/>
      <c r="AR71" s="710"/>
      <c r="AS71" s="710"/>
      <c r="AT71" s="710"/>
      <c r="AU71" s="710"/>
      <c r="AV71" s="710"/>
      <c r="AW71" s="710"/>
      <c r="AX71" s="710"/>
      <c r="AY71" s="710"/>
      <c r="AZ71" s="710"/>
      <c r="BA71" s="710"/>
      <c r="BB71" s="710"/>
      <c r="BC71" s="710"/>
      <c r="BD71" s="710"/>
      <c r="BE71" s="710"/>
      <c r="BF71" s="710"/>
      <c r="BG71" s="710"/>
      <c r="BH71" s="710"/>
      <c r="BI71" s="710"/>
      <c r="BJ71" s="710"/>
      <c r="BK71" s="710"/>
      <c r="BL71" s="710"/>
      <c r="BM71" s="710"/>
      <c r="BN71" s="710"/>
      <c r="BO71" s="710"/>
      <c r="BP71" s="710"/>
      <c r="BQ71" s="710"/>
      <c r="BR71" s="710"/>
      <c r="BS71" s="710"/>
      <c r="BT71" s="710"/>
      <c r="BU71" s="710"/>
      <c r="BV71" s="710"/>
      <c r="BW71" s="710"/>
      <c r="BX71" s="940"/>
      <c r="BY71" s="848"/>
      <c r="BZ71" s="848"/>
      <c r="CA71" s="954"/>
      <c r="CB71" s="954"/>
      <c r="CC71" s="955"/>
      <c r="CD71" s="710"/>
      <c r="CE71" s="710"/>
      <c r="CF71" s="710"/>
      <c r="CG71" s="710"/>
      <c r="CH71" s="710"/>
      <c r="CI71" s="710"/>
      <c r="CJ71" s="710"/>
      <c r="CK71" s="710"/>
      <c r="CL71" s="710"/>
      <c r="CM71" s="710"/>
      <c r="CN71" s="710"/>
      <c r="CO71" s="710"/>
      <c r="CP71" s="710"/>
      <c r="CQ71" s="710"/>
      <c r="CR71" s="710"/>
      <c r="CS71" s="710"/>
      <c r="CT71" s="710"/>
      <c r="CU71" s="710"/>
      <c r="CV71" s="710"/>
      <c r="CW71" s="710"/>
      <c r="CX71" s="710"/>
      <c r="CY71" s="710"/>
      <c r="CZ71" s="710"/>
      <c r="DA71" s="710"/>
      <c r="DB71" s="710"/>
      <c r="DC71" s="710"/>
      <c r="DD71" s="710"/>
      <c r="DE71" s="710"/>
      <c r="DF71" s="710"/>
      <c r="DG71" s="710"/>
      <c r="DH71" s="710"/>
      <c r="DI71" s="710"/>
      <c r="DJ71" s="710"/>
      <c r="DK71" s="710"/>
      <c r="DL71" s="710"/>
      <c r="DM71" s="710"/>
      <c r="DN71" s="710"/>
      <c r="DO71" s="710"/>
      <c r="DP71" s="710"/>
      <c r="DQ71" s="710"/>
      <c r="DR71" s="710"/>
      <c r="DS71" s="710"/>
      <c r="DT71" s="710"/>
      <c r="DU71" s="710"/>
      <c r="DV71" s="710"/>
      <c r="DW71" s="710"/>
      <c r="DX71" s="710"/>
      <c r="DY71" s="710"/>
      <c r="DZ71" s="710"/>
      <c r="EA71" s="710"/>
      <c r="EB71" s="710"/>
      <c r="EC71" s="710"/>
      <c r="ED71" s="710"/>
      <c r="EE71" s="710"/>
      <c r="EF71" s="710"/>
      <c r="EG71" s="710"/>
      <c r="EH71" s="710"/>
      <c r="EI71" s="710"/>
      <c r="EJ71" s="710"/>
      <c r="EK71" s="710"/>
      <c r="EL71" s="710"/>
      <c r="EM71" s="710"/>
      <c r="EN71" s="710"/>
      <c r="EO71" s="710"/>
      <c r="EP71" s="710"/>
      <c r="EQ71" s="710"/>
      <c r="ER71" s="710"/>
      <c r="ES71" s="710"/>
      <c r="ET71" s="710"/>
      <c r="EU71" s="710"/>
      <c r="EV71" s="710"/>
    </row>
    <row r="72" spans="1:152" ht="5.25" customHeight="1" x14ac:dyDescent="0.15">
      <c r="A72" s="809"/>
      <c r="B72" s="809"/>
      <c r="C72" s="809"/>
      <c r="D72" s="809"/>
      <c r="E72" s="809"/>
      <c r="F72" s="710"/>
      <c r="G72" s="710"/>
      <c r="H72" s="710"/>
      <c r="I72" s="710"/>
      <c r="J72" s="710"/>
      <c r="K72" s="710"/>
      <c r="L72" s="710"/>
      <c r="M72" s="710"/>
      <c r="N72" s="710"/>
      <c r="O72" s="710"/>
      <c r="P72" s="710"/>
      <c r="Q72" s="710"/>
      <c r="R72" s="710"/>
      <c r="S72" s="710"/>
      <c r="T72" s="710"/>
      <c r="U72" s="710"/>
      <c r="V72" s="710"/>
      <c r="W72" s="710"/>
      <c r="X72" s="710"/>
      <c r="Y72" s="710"/>
      <c r="Z72" s="710"/>
      <c r="AA72" s="710"/>
      <c r="AB72" s="967"/>
      <c r="AC72" s="961"/>
      <c r="AD72" s="961"/>
      <c r="AE72" s="970"/>
      <c r="AF72" s="965"/>
      <c r="AG72" s="966"/>
      <c r="AH72" s="710"/>
      <c r="AI72" s="710"/>
      <c r="AJ72" s="710"/>
      <c r="AK72" s="710"/>
      <c r="AL72" s="710"/>
      <c r="AM72" s="710"/>
      <c r="AN72" s="710"/>
      <c r="AO72" s="710"/>
      <c r="AP72" s="710"/>
      <c r="AQ72" s="710"/>
      <c r="AR72" s="710"/>
      <c r="AS72" s="710"/>
      <c r="AT72" s="710"/>
      <c r="AU72" s="710"/>
      <c r="AV72" s="710"/>
      <c r="AW72" s="710"/>
      <c r="AX72" s="710"/>
      <c r="AY72" s="710"/>
      <c r="AZ72" s="710"/>
      <c r="BA72" s="710"/>
      <c r="BB72" s="710"/>
      <c r="BC72" s="710"/>
      <c r="BD72" s="710"/>
      <c r="BE72" s="710"/>
      <c r="BF72" s="710"/>
      <c r="BG72" s="710"/>
      <c r="BH72" s="710"/>
      <c r="BI72" s="710"/>
      <c r="BJ72" s="710"/>
      <c r="BK72" s="710"/>
      <c r="BL72" s="710"/>
      <c r="BM72" s="710"/>
      <c r="BN72" s="710"/>
      <c r="BO72" s="710"/>
      <c r="BP72" s="710"/>
      <c r="BQ72" s="710"/>
      <c r="BR72" s="710"/>
      <c r="BS72" s="710"/>
      <c r="BT72" s="710"/>
      <c r="BU72" s="710"/>
      <c r="BV72" s="710"/>
      <c r="BW72" s="710"/>
      <c r="BX72" s="940"/>
      <c r="BY72" s="848"/>
      <c r="BZ72" s="848"/>
      <c r="CA72" s="954"/>
      <c r="CB72" s="954"/>
      <c r="CC72" s="955"/>
      <c r="CD72" s="710"/>
      <c r="CE72" s="710"/>
      <c r="CF72" s="710"/>
      <c r="CG72" s="710"/>
      <c r="CH72" s="710"/>
      <c r="CI72" s="710"/>
      <c r="CJ72" s="710"/>
      <c r="CK72" s="710"/>
      <c r="CL72" s="710"/>
      <c r="CM72" s="710"/>
      <c r="CN72" s="710"/>
      <c r="CO72" s="710"/>
      <c r="CP72" s="710"/>
      <c r="CQ72" s="710"/>
      <c r="CR72" s="710"/>
      <c r="CS72" s="710"/>
      <c r="CT72" s="710"/>
      <c r="CU72" s="710"/>
      <c r="CV72" s="710"/>
      <c r="CW72" s="710"/>
      <c r="CX72" s="710"/>
      <c r="CY72" s="710"/>
      <c r="CZ72" s="710"/>
      <c r="DA72" s="710"/>
      <c r="DB72" s="710"/>
      <c r="DC72" s="710"/>
      <c r="DD72" s="710"/>
      <c r="DE72" s="710"/>
      <c r="DF72" s="710"/>
      <c r="DG72" s="710"/>
      <c r="DH72" s="710"/>
      <c r="DI72" s="710"/>
      <c r="DJ72" s="710"/>
      <c r="DK72" s="710"/>
      <c r="DL72" s="710"/>
      <c r="DM72" s="710"/>
      <c r="DN72" s="710"/>
      <c r="DO72" s="710"/>
      <c r="DP72" s="710"/>
      <c r="DQ72" s="710"/>
      <c r="DR72" s="710"/>
      <c r="DS72" s="710"/>
      <c r="DT72" s="710"/>
      <c r="DU72" s="710"/>
      <c r="DV72" s="710"/>
      <c r="DW72" s="710"/>
      <c r="DX72" s="710"/>
      <c r="DY72" s="710"/>
      <c r="DZ72" s="710"/>
      <c r="EA72" s="710"/>
      <c r="EB72" s="710"/>
      <c r="EC72" s="710"/>
      <c r="ED72" s="710"/>
      <c r="EE72" s="710"/>
      <c r="EF72" s="710"/>
      <c r="EG72" s="710"/>
      <c r="EH72" s="710"/>
      <c r="EI72" s="710"/>
      <c r="EJ72" s="710"/>
      <c r="EK72" s="710"/>
      <c r="EL72" s="710"/>
      <c r="EM72" s="710"/>
      <c r="EN72" s="710"/>
      <c r="EO72" s="710"/>
      <c r="EP72" s="710"/>
      <c r="EQ72" s="710"/>
      <c r="ER72" s="710"/>
      <c r="ES72" s="710"/>
      <c r="ET72" s="710"/>
      <c r="EU72" s="710"/>
      <c r="EV72" s="710"/>
    </row>
    <row r="73" spans="1:152" ht="5.25" customHeight="1" x14ac:dyDescent="0.15">
      <c r="A73" s="809"/>
      <c r="B73" s="809"/>
      <c r="C73" s="809"/>
      <c r="D73" s="809"/>
      <c r="E73" s="809"/>
      <c r="F73" s="710"/>
      <c r="G73" s="710"/>
      <c r="H73" s="710"/>
      <c r="I73" s="710"/>
      <c r="J73" s="710"/>
      <c r="K73" s="710"/>
      <c r="L73" s="710"/>
      <c r="M73" s="710"/>
      <c r="N73" s="710"/>
      <c r="O73" s="710"/>
      <c r="P73" s="710"/>
      <c r="Q73" s="710"/>
      <c r="R73" s="710"/>
      <c r="S73" s="710"/>
      <c r="T73" s="710"/>
      <c r="U73" s="710"/>
      <c r="V73" s="710"/>
      <c r="W73" s="710"/>
      <c r="X73" s="710"/>
      <c r="Y73" s="710"/>
      <c r="Z73" s="710"/>
      <c r="AA73" s="710"/>
      <c r="AB73" s="968"/>
      <c r="AC73" s="969"/>
      <c r="AD73" s="969"/>
      <c r="AE73" s="971"/>
      <c r="AF73" s="971"/>
      <c r="AG73" s="972"/>
      <c r="AH73" s="710"/>
      <c r="AI73" s="710"/>
      <c r="AJ73" s="710"/>
      <c r="AK73" s="710"/>
      <c r="AL73" s="710"/>
      <c r="AM73" s="710"/>
      <c r="AN73" s="710"/>
      <c r="AO73" s="710"/>
      <c r="AP73" s="710"/>
      <c r="AQ73" s="710"/>
      <c r="AR73" s="710"/>
      <c r="AS73" s="710"/>
      <c r="AT73" s="710"/>
      <c r="AU73" s="710"/>
      <c r="AV73" s="710"/>
      <c r="AW73" s="710"/>
      <c r="AX73" s="710"/>
      <c r="AY73" s="710"/>
      <c r="AZ73" s="710"/>
      <c r="BA73" s="710"/>
      <c r="BB73" s="710"/>
      <c r="BC73" s="710"/>
      <c r="BD73" s="710"/>
      <c r="BE73" s="710"/>
      <c r="BF73" s="710"/>
      <c r="BG73" s="710"/>
      <c r="BH73" s="710"/>
      <c r="BI73" s="710"/>
      <c r="BJ73" s="710"/>
      <c r="BK73" s="710"/>
      <c r="BL73" s="710"/>
      <c r="BM73" s="710"/>
      <c r="BN73" s="710"/>
      <c r="BO73" s="710"/>
      <c r="BP73" s="710"/>
      <c r="BQ73" s="710"/>
      <c r="BR73" s="710"/>
      <c r="BS73" s="710"/>
      <c r="BT73" s="710"/>
      <c r="BU73" s="710"/>
      <c r="BV73" s="710"/>
      <c r="BW73" s="710"/>
      <c r="BX73" s="941"/>
      <c r="BY73" s="849"/>
      <c r="BZ73" s="849"/>
      <c r="CA73" s="956"/>
      <c r="CB73" s="956"/>
      <c r="CC73" s="957"/>
      <c r="CD73" s="710"/>
      <c r="CE73" s="710"/>
      <c r="CF73" s="710"/>
      <c r="CG73" s="710"/>
      <c r="CH73" s="710"/>
      <c r="CI73" s="710"/>
      <c r="CJ73" s="710"/>
      <c r="CK73" s="710"/>
      <c r="CL73" s="710"/>
      <c r="CM73" s="710"/>
      <c r="CN73" s="710"/>
      <c r="CO73" s="710"/>
      <c r="CP73" s="710"/>
      <c r="CQ73" s="710"/>
      <c r="CR73" s="710"/>
      <c r="CS73" s="710"/>
      <c r="CT73" s="710"/>
      <c r="CU73" s="710"/>
      <c r="CV73" s="710"/>
      <c r="CW73" s="710"/>
      <c r="CX73" s="710"/>
      <c r="CY73" s="710"/>
      <c r="CZ73" s="710"/>
      <c r="DA73" s="710"/>
      <c r="DB73" s="710"/>
      <c r="DC73" s="710"/>
      <c r="DD73" s="710"/>
      <c r="DE73" s="710"/>
      <c r="DF73" s="710"/>
      <c r="DG73" s="710"/>
      <c r="DH73" s="710"/>
      <c r="DI73" s="710"/>
      <c r="DJ73" s="710"/>
      <c r="DK73" s="710"/>
      <c r="DL73" s="710"/>
      <c r="DM73" s="710"/>
      <c r="DN73" s="710"/>
      <c r="DO73" s="710"/>
      <c r="DP73" s="710"/>
      <c r="DQ73" s="710"/>
      <c r="DR73" s="710"/>
      <c r="DS73" s="710"/>
      <c r="DT73" s="710"/>
      <c r="DU73" s="710"/>
      <c r="DV73" s="710"/>
      <c r="DW73" s="710"/>
      <c r="DX73" s="710"/>
      <c r="DY73" s="710"/>
      <c r="DZ73" s="710"/>
      <c r="EA73" s="710"/>
      <c r="EB73" s="710"/>
      <c r="EC73" s="710"/>
      <c r="ED73" s="710"/>
      <c r="EE73" s="710"/>
      <c r="EF73" s="710"/>
      <c r="EG73" s="710"/>
      <c r="EH73" s="710"/>
      <c r="EI73" s="710"/>
      <c r="EJ73" s="710"/>
      <c r="EK73" s="710"/>
      <c r="EL73" s="710"/>
      <c r="EM73" s="710"/>
      <c r="EN73" s="710"/>
      <c r="EO73" s="710"/>
      <c r="EP73" s="710"/>
      <c r="EQ73" s="710"/>
      <c r="ER73" s="710"/>
      <c r="ES73" s="710"/>
      <c r="ET73" s="710"/>
      <c r="EU73" s="710"/>
      <c r="EV73" s="710"/>
    </row>
    <row r="74" spans="1:152" ht="5.25" customHeight="1" x14ac:dyDescent="0.15">
      <c r="A74" s="809"/>
      <c r="B74" s="809"/>
      <c r="C74" s="809"/>
      <c r="D74" s="809"/>
      <c r="E74" s="809"/>
      <c r="F74" s="710"/>
      <c r="G74" s="710"/>
      <c r="H74" s="710"/>
      <c r="I74" s="710"/>
      <c r="J74" s="710"/>
      <c r="K74" s="710"/>
      <c r="L74" s="710"/>
      <c r="M74" s="710"/>
      <c r="N74" s="710"/>
      <c r="O74" s="710"/>
      <c r="P74" s="710"/>
      <c r="Q74" s="710"/>
      <c r="R74" s="710"/>
      <c r="S74" s="710"/>
      <c r="T74" s="710"/>
      <c r="U74" s="710"/>
      <c r="V74" s="710"/>
      <c r="W74" s="710"/>
      <c r="X74" s="710"/>
      <c r="Y74" s="710"/>
      <c r="Z74" s="710"/>
      <c r="AA74" s="710"/>
      <c r="AB74" s="958"/>
      <c r="AC74" s="959"/>
      <c r="AD74" s="959"/>
      <c r="AE74" s="962"/>
      <c r="AF74" s="963"/>
      <c r="AG74" s="964"/>
      <c r="AH74" s="710"/>
      <c r="AI74" s="710"/>
      <c r="AJ74" s="710"/>
      <c r="AK74" s="710"/>
      <c r="AL74" s="710"/>
      <c r="AM74" s="710"/>
      <c r="AN74" s="710"/>
      <c r="AO74" s="710"/>
      <c r="AP74" s="710"/>
      <c r="AQ74" s="710"/>
      <c r="AR74" s="710"/>
      <c r="AS74" s="710"/>
      <c r="AT74" s="710"/>
      <c r="AU74" s="710"/>
      <c r="AV74" s="710"/>
      <c r="AW74" s="710"/>
      <c r="AX74" s="710"/>
      <c r="AY74" s="710"/>
      <c r="AZ74" s="710"/>
      <c r="BA74" s="710"/>
      <c r="BB74" s="710"/>
      <c r="BC74" s="710"/>
      <c r="BD74" s="710"/>
      <c r="BE74" s="710"/>
      <c r="BF74" s="710"/>
      <c r="BG74" s="710"/>
      <c r="BH74" s="710"/>
      <c r="BI74" s="710"/>
      <c r="BJ74" s="710"/>
      <c r="BK74" s="710"/>
      <c r="BL74" s="710"/>
      <c r="BM74" s="710"/>
      <c r="BN74" s="710"/>
      <c r="BO74" s="710"/>
      <c r="BP74" s="710"/>
      <c r="BQ74" s="710"/>
      <c r="BR74" s="710"/>
      <c r="BS74" s="710"/>
      <c r="BT74" s="710"/>
      <c r="BU74" s="710"/>
      <c r="BV74" s="710"/>
      <c r="BW74" s="710"/>
      <c r="BX74" s="951"/>
      <c r="BY74" s="936"/>
      <c r="BZ74" s="936"/>
      <c r="CA74" s="952" t="s">
        <v>8</v>
      </c>
      <c r="CB74" s="952"/>
      <c r="CC74" s="953"/>
      <c r="CD74" s="710"/>
      <c r="CE74" s="710"/>
      <c r="CF74" s="710"/>
      <c r="CG74" s="710"/>
      <c r="CH74" s="710"/>
      <c r="CI74" s="710"/>
      <c r="CJ74" s="710"/>
      <c r="CK74" s="710"/>
      <c r="CL74" s="710"/>
      <c r="CM74" s="710"/>
      <c r="CN74" s="710"/>
      <c r="CO74" s="710"/>
      <c r="CP74" s="710"/>
      <c r="CQ74" s="710"/>
      <c r="CR74" s="710"/>
      <c r="CS74" s="710"/>
      <c r="CT74" s="710"/>
      <c r="CU74" s="710"/>
      <c r="CV74" s="710"/>
      <c r="CW74" s="710"/>
      <c r="CX74" s="710"/>
      <c r="CY74" s="710"/>
      <c r="CZ74" s="710"/>
      <c r="DA74" s="710"/>
      <c r="DB74" s="710"/>
      <c r="DC74" s="710"/>
      <c r="DD74" s="710"/>
      <c r="DE74" s="710"/>
      <c r="DF74" s="710"/>
      <c r="DG74" s="710"/>
      <c r="DH74" s="710"/>
      <c r="DI74" s="710"/>
      <c r="DJ74" s="710"/>
      <c r="DK74" s="710"/>
      <c r="DL74" s="710"/>
      <c r="DM74" s="710"/>
      <c r="DN74" s="710"/>
      <c r="DO74" s="710"/>
      <c r="DP74" s="710"/>
      <c r="DQ74" s="710"/>
      <c r="DR74" s="710"/>
      <c r="DS74" s="710"/>
      <c r="DT74" s="710"/>
      <c r="DU74" s="710"/>
      <c r="DV74" s="710"/>
      <c r="DW74" s="710"/>
      <c r="DX74" s="710"/>
      <c r="DY74" s="710"/>
      <c r="DZ74" s="710"/>
      <c r="EA74" s="710"/>
      <c r="EB74" s="710"/>
      <c r="EC74" s="710"/>
      <c r="ED74" s="710"/>
      <c r="EE74" s="710"/>
      <c r="EF74" s="710"/>
      <c r="EG74" s="710"/>
      <c r="EH74" s="710"/>
      <c r="EI74" s="710"/>
      <c r="EJ74" s="710"/>
      <c r="EK74" s="710"/>
      <c r="EL74" s="710"/>
      <c r="EM74" s="710"/>
      <c r="EN74" s="710"/>
      <c r="EO74" s="710"/>
      <c r="EP74" s="710"/>
      <c r="EQ74" s="710"/>
      <c r="ER74" s="710"/>
      <c r="ES74" s="710"/>
      <c r="ET74" s="710"/>
      <c r="EU74" s="710"/>
      <c r="EV74" s="710"/>
    </row>
    <row r="75" spans="1:152" ht="5.25" customHeight="1" x14ac:dyDescent="0.15">
      <c r="A75" s="809"/>
      <c r="B75" s="809"/>
      <c r="C75" s="809"/>
      <c r="D75" s="809"/>
      <c r="E75" s="809"/>
      <c r="F75" s="710"/>
      <c r="G75" s="710"/>
      <c r="H75" s="710"/>
      <c r="I75" s="710"/>
      <c r="J75" s="710"/>
      <c r="K75" s="710"/>
      <c r="L75" s="710"/>
      <c r="M75" s="710"/>
      <c r="N75" s="710"/>
      <c r="O75" s="710"/>
      <c r="P75" s="710"/>
      <c r="Q75" s="710"/>
      <c r="R75" s="710"/>
      <c r="S75" s="710"/>
      <c r="T75" s="710"/>
      <c r="U75" s="710"/>
      <c r="V75" s="710"/>
      <c r="W75" s="710"/>
      <c r="X75" s="710"/>
      <c r="Y75" s="710"/>
      <c r="Z75" s="710"/>
      <c r="AA75" s="710"/>
      <c r="AB75" s="960"/>
      <c r="AC75" s="961"/>
      <c r="AD75" s="961"/>
      <c r="AE75" s="965"/>
      <c r="AF75" s="965"/>
      <c r="AG75" s="966"/>
      <c r="AH75" s="710"/>
      <c r="AI75" s="710"/>
      <c r="AJ75" s="710"/>
      <c r="AK75" s="710"/>
      <c r="AL75" s="710"/>
      <c r="AM75" s="710"/>
      <c r="AN75" s="710"/>
      <c r="AO75" s="710"/>
      <c r="AP75" s="710"/>
      <c r="AQ75" s="710"/>
      <c r="AR75" s="710"/>
      <c r="AS75" s="710"/>
      <c r="AT75" s="710"/>
      <c r="AU75" s="710"/>
      <c r="AV75" s="710"/>
      <c r="AW75" s="710"/>
      <c r="AX75" s="710"/>
      <c r="AY75" s="710"/>
      <c r="AZ75" s="710"/>
      <c r="BA75" s="710"/>
      <c r="BB75" s="710"/>
      <c r="BC75" s="710"/>
      <c r="BD75" s="710"/>
      <c r="BE75" s="710"/>
      <c r="BF75" s="710"/>
      <c r="BG75" s="710"/>
      <c r="BH75" s="710"/>
      <c r="BI75" s="710"/>
      <c r="BJ75" s="710"/>
      <c r="BK75" s="710"/>
      <c r="BL75" s="710"/>
      <c r="BM75" s="710"/>
      <c r="BN75" s="710"/>
      <c r="BO75" s="710"/>
      <c r="BP75" s="710"/>
      <c r="BQ75" s="710"/>
      <c r="BR75" s="710"/>
      <c r="BS75" s="710"/>
      <c r="BT75" s="710"/>
      <c r="BU75" s="710"/>
      <c r="BV75" s="710"/>
      <c r="BW75" s="710"/>
      <c r="BX75" s="940"/>
      <c r="BY75" s="848"/>
      <c r="BZ75" s="848"/>
      <c r="CA75" s="954"/>
      <c r="CB75" s="954"/>
      <c r="CC75" s="955"/>
      <c r="CD75" s="710"/>
      <c r="CE75" s="710"/>
      <c r="CF75" s="710"/>
      <c r="CG75" s="710"/>
      <c r="CH75" s="710"/>
      <c r="CI75" s="710"/>
      <c r="CJ75" s="710"/>
      <c r="CK75" s="710"/>
      <c r="CL75" s="710"/>
      <c r="CM75" s="710"/>
      <c r="CN75" s="710"/>
      <c r="CO75" s="710"/>
      <c r="CP75" s="710"/>
      <c r="CQ75" s="710"/>
      <c r="CR75" s="710"/>
      <c r="CS75" s="710"/>
      <c r="CT75" s="710"/>
      <c r="CU75" s="710"/>
      <c r="CV75" s="710"/>
      <c r="CW75" s="710"/>
      <c r="CX75" s="710"/>
      <c r="CY75" s="710"/>
      <c r="CZ75" s="710"/>
      <c r="DA75" s="710"/>
      <c r="DB75" s="710"/>
      <c r="DC75" s="710"/>
      <c r="DD75" s="710"/>
      <c r="DE75" s="710"/>
      <c r="DF75" s="710"/>
      <c r="DG75" s="710"/>
      <c r="DH75" s="710"/>
      <c r="DI75" s="710"/>
      <c r="DJ75" s="710"/>
      <c r="DK75" s="710"/>
      <c r="DL75" s="710"/>
      <c r="DM75" s="710"/>
      <c r="DN75" s="710"/>
      <c r="DO75" s="710"/>
      <c r="DP75" s="710"/>
      <c r="DQ75" s="710"/>
      <c r="DR75" s="710"/>
      <c r="DS75" s="710"/>
      <c r="DT75" s="710"/>
      <c r="DU75" s="710"/>
      <c r="DV75" s="710"/>
      <c r="DW75" s="710"/>
      <c r="DX75" s="710"/>
      <c r="DY75" s="710"/>
      <c r="DZ75" s="710"/>
      <c r="EA75" s="710"/>
      <c r="EB75" s="710"/>
      <c r="EC75" s="710"/>
      <c r="ED75" s="710"/>
      <c r="EE75" s="710"/>
      <c r="EF75" s="710"/>
      <c r="EG75" s="710"/>
      <c r="EH75" s="710"/>
      <c r="EI75" s="710"/>
      <c r="EJ75" s="710"/>
      <c r="EK75" s="710"/>
      <c r="EL75" s="710"/>
      <c r="EM75" s="710"/>
      <c r="EN75" s="710"/>
      <c r="EO75" s="710"/>
      <c r="EP75" s="710"/>
      <c r="EQ75" s="710"/>
      <c r="ER75" s="710"/>
      <c r="ES75" s="710"/>
      <c r="ET75" s="710"/>
      <c r="EU75" s="710"/>
      <c r="EV75" s="710"/>
    </row>
    <row r="76" spans="1:152" ht="5.25" customHeight="1" x14ac:dyDescent="0.15">
      <c r="A76" s="809"/>
      <c r="B76" s="809"/>
      <c r="C76" s="809"/>
      <c r="D76" s="809"/>
      <c r="E76" s="809"/>
      <c r="F76" s="710"/>
      <c r="G76" s="710"/>
      <c r="H76" s="710"/>
      <c r="I76" s="710"/>
      <c r="J76" s="710"/>
      <c r="K76" s="710"/>
      <c r="L76" s="710"/>
      <c r="M76" s="710"/>
      <c r="N76" s="710"/>
      <c r="O76" s="710"/>
      <c r="P76" s="710"/>
      <c r="Q76" s="710"/>
      <c r="R76" s="710"/>
      <c r="S76" s="710"/>
      <c r="T76" s="710"/>
      <c r="U76" s="710"/>
      <c r="V76" s="710"/>
      <c r="W76" s="710"/>
      <c r="X76" s="710"/>
      <c r="Y76" s="710"/>
      <c r="Z76" s="710"/>
      <c r="AA76" s="710"/>
      <c r="AB76" s="967"/>
      <c r="AC76" s="961"/>
      <c r="AD76" s="961"/>
      <c r="AE76" s="970"/>
      <c r="AF76" s="965"/>
      <c r="AG76" s="966"/>
      <c r="AH76" s="710"/>
      <c r="AI76" s="710"/>
      <c r="AJ76" s="710"/>
      <c r="AK76" s="710"/>
      <c r="AL76" s="710"/>
      <c r="AM76" s="710"/>
      <c r="AN76" s="710"/>
      <c r="AO76" s="710"/>
      <c r="AP76" s="710"/>
      <c r="AQ76" s="710"/>
      <c r="AR76" s="710"/>
      <c r="AS76" s="710"/>
      <c r="AT76" s="710"/>
      <c r="AU76" s="710"/>
      <c r="AV76" s="710"/>
      <c r="AW76" s="710"/>
      <c r="AX76" s="710"/>
      <c r="AY76" s="710"/>
      <c r="AZ76" s="710"/>
      <c r="BA76" s="710"/>
      <c r="BB76" s="710"/>
      <c r="BC76" s="710"/>
      <c r="BD76" s="710"/>
      <c r="BE76" s="710"/>
      <c r="BF76" s="710"/>
      <c r="BG76" s="710"/>
      <c r="BH76" s="710"/>
      <c r="BI76" s="710"/>
      <c r="BJ76" s="710"/>
      <c r="BK76" s="710"/>
      <c r="BL76" s="710"/>
      <c r="BM76" s="710"/>
      <c r="BN76" s="710"/>
      <c r="BO76" s="710"/>
      <c r="BP76" s="710"/>
      <c r="BQ76" s="710"/>
      <c r="BR76" s="710"/>
      <c r="BS76" s="710"/>
      <c r="BT76" s="710"/>
      <c r="BU76" s="710"/>
      <c r="BV76" s="710"/>
      <c r="BW76" s="710"/>
      <c r="BX76" s="940"/>
      <c r="BY76" s="848"/>
      <c r="BZ76" s="848"/>
      <c r="CA76" s="954"/>
      <c r="CB76" s="954"/>
      <c r="CC76" s="955"/>
      <c r="CD76" s="710"/>
      <c r="CE76" s="710"/>
      <c r="CF76" s="710"/>
      <c r="CG76" s="710"/>
      <c r="CH76" s="710"/>
      <c r="CI76" s="710"/>
      <c r="CJ76" s="710"/>
      <c r="CK76" s="710"/>
      <c r="CL76" s="710"/>
      <c r="CM76" s="710"/>
      <c r="CN76" s="710"/>
      <c r="CO76" s="710"/>
      <c r="CP76" s="710"/>
      <c r="CQ76" s="710"/>
      <c r="CR76" s="710"/>
      <c r="CS76" s="710"/>
      <c r="CT76" s="710"/>
      <c r="CU76" s="710"/>
      <c r="CV76" s="710"/>
      <c r="CW76" s="710"/>
      <c r="CX76" s="710"/>
      <c r="CY76" s="710"/>
      <c r="CZ76" s="710"/>
      <c r="DA76" s="710"/>
      <c r="DB76" s="710"/>
      <c r="DC76" s="710"/>
      <c r="DD76" s="710"/>
      <c r="DE76" s="710"/>
      <c r="DF76" s="710"/>
      <c r="DG76" s="710"/>
      <c r="DH76" s="710"/>
      <c r="DI76" s="710"/>
      <c r="DJ76" s="710"/>
      <c r="DK76" s="710"/>
      <c r="DL76" s="710"/>
      <c r="DM76" s="710"/>
      <c r="DN76" s="710"/>
      <c r="DO76" s="710"/>
      <c r="DP76" s="710"/>
      <c r="DQ76" s="710"/>
      <c r="DR76" s="710"/>
      <c r="DS76" s="710"/>
      <c r="DT76" s="710"/>
      <c r="DU76" s="710"/>
      <c r="DV76" s="710"/>
      <c r="DW76" s="710"/>
      <c r="DX76" s="710"/>
      <c r="DY76" s="710"/>
      <c r="DZ76" s="710"/>
      <c r="EA76" s="710"/>
      <c r="EB76" s="710"/>
      <c r="EC76" s="710"/>
      <c r="ED76" s="710"/>
      <c r="EE76" s="710"/>
      <c r="EF76" s="710"/>
      <c r="EG76" s="710"/>
      <c r="EH76" s="710"/>
      <c r="EI76" s="710"/>
      <c r="EJ76" s="710"/>
      <c r="EK76" s="710"/>
      <c r="EL76" s="710"/>
      <c r="EM76" s="710"/>
      <c r="EN76" s="710"/>
      <c r="EO76" s="710"/>
      <c r="EP76" s="710"/>
      <c r="EQ76" s="710"/>
      <c r="ER76" s="710"/>
      <c r="ES76" s="710"/>
      <c r="ET76" s="710"/>
      <c r="EU76" s="710"/>
      <c r="EV76" s="710"/>
    </row>
    <row r="77" spans="1:152" ht="5.25" customHeight="1" x14ac:dyDescent="0.15">
      <c r="A77" s="809"/>
      <c r="B77" s="809"/>
      <c r="C77" s="809"/>
      <c r="D77" s="809"/>
      <c r="E77" s="809"/>
      <c r="F77" s="710"/>
      <c r="G77" s="710"/>
      <c r="H77" s="710"/>
      <c r="I77" s="710"/>
      <c r="J77" s="710"/>
      <c r="K77" s="710"/>
      <c r="L77" s="710"/>
      <c r="M77" s="710"/>
      <c r="N77" s="710"/>
      <c r="O77" s="710"/>
      <c r="P77" s="710"/>
      <c r="Q77" s="710"/>
      <c r="R77" s="710"/>
      <c r="S77" s="710"/>
      <c r="T77" s="710"/>
      <c r="U77" s="710"/>
      <c r="V77" s="710"/>
      <c r="W77" s="710"/>
      <c r="X77" s="710"/>
      <c r="Y77" s="710"/>
      <c r="Z77" s="710"/>
      <c r="AA77" s="710"/>
      <c r="AB77" s="968"/>
      <c r="AC77" s="969"/>
      <c r="AD77" s="969"/>
      <c r="AE77" s="971"/>
      <c r="AF77" s="971"/>
      <c r="AG77" s="972"/>
      <c r="AH77" s="710"/>
      <c r="AI77" s="710"/>
      <c r="AJ77" s="710"/>
      <c r="AK77" s="710"/>
      <c r="AL77" s="710"/>
      <c r="AM77" s="710"/>
      <c r="AN77" s="710"/>
      <c r="AO77" s="710"/>
      <c r="AP77" s="710"/>
      <c r="AQ77" s="710"/>
      <c r="AR77" s="710"/>
      <c r="AS77" s="710"/>
      <c r="AT77" s="710"/>
      <c r="AU77" s="710"/>
      <c r="AV77" s="710"/>
      <c r="AW77" s="710"/>
      <c r="AX77" s="710"/>
      <c r="AY77" s="710"/>
      <c r="AZ77" s="710"/>
      <c r="BA77" s="710"/>
      <c r="BB77" s="710"/>
      <c r="BC77" s="710"/>
      <c r="BD77" s="710"/>
      <c r="BE77" s="710"/>
      <c r="BF77" s="710"/>
      <c r="BG77" s="710"/>
      <c r="BH77" s="710"/>
      <c r="BI77" s="710"/>
      <c r="BJ77" s="710"/>
      <c r="BK77" s="710"/>
      <c r="BL77" s="710"/>
      <c r="BM77" s="710"/>
      <c r="BN77" s="710"/>
      <c r="BO77" s="710"/>
      <c r="BP77" s="710"/>
      <c r="BQ77" s="710"/>
      <c r="BR77" s="710"/>
      <c r="BS77" s="710"/>
      <c r="BT77" s="710"/>
      <c r="BU77" s="710"/>
      <c r="BV77" s="710"/>
      <c r="BW77" s="710"/>
      <c r="BX77" s="941"/>
      <c r="BY77" s="849"/>
      <c r="BZ77" s="849"/>
      <c r="CA77" s="956"/>
      <c r="CB77" s="956"/>
      <c r="CC77" s="957"/>
      <c r="CD77" s="710"/>
      <c r="CE77" s="710"/>
      <c r="CF77" s="710"/>
      <c r="CG77" s="710"/>
      <c r="CH77" s="710"/>
      <c r="CI77" s="710"/>
      <c r="CJ77" s="710"/>
      <c r="CK77" s="710"/>
      <c r="CL77" s="710"/>
      <c r="CM77" s="710"/>
      <c r="CN77" s="710"/>
      <c r="CO77" s="710"/>
      <c r="CP77" s="710"/>
      <c r="CQ77" s="710"/>
      <c r="CR77" s="710"/>
      <c r="CS77" s="710"/>
      <c r="CT77" s="710"/>
      <c r="CU77" s="710"/>
      <c r="CV77" s="710"/>
      <c r="CW77" s="710"/>
      <c r="CX77" s="710"/>
      <c r="CY77" s="710"/>
      <c r="CZ77" s="710"/>
      <c r="DA77" s="710"/>
      <c r="DB77" s="710"/>
      <c r="DC77" s="710"/>
      <c r="DD77" s="710"/>
      <c r="DE77" s="710"/>
      <c r="DF77" s="710"/>
      <c r="DG77" s="710"/>
      <c r="DH77" s="710"/>
      <c r="DI77" s="710"/>
      <c r="DJ77" s="710"/>
      <c r="DK77" s="710"/>
      <c r="DL77" s="710"/>
      <c r="DM77" s="710"/>
      <c r="DN77" s="710"/>
      <c r="DO77" s="710"/>
      <c r="DP77" s="710"/>
      <c r="DQ77" s="710"/>
      <c r="DR77" s="710"/>
      <c r="DS77" s="710"/>
      <c r="DT77" s="710"/>
      <c r="DU77" s="710"/>
      <c r="DV77" s="710"/>
      <c r="DW77" s="710"/>
      <c r="DX77" s="710"/>
      <c r="DY77" s="710"/>
      <c r="DZ77" s="710"/>
      <c r="EA77" s="710"/>
      <c r="EB77" s="710"/>
      <c r="EC77" s="710"/>
      <c r="ED77" s="710"/>
      <c r="EE77" s="710"/>
      <c r="EF77" s="710"/>
      <c r="EG77" s="710"/>
      <c r="EH77" s="710"/>
      <c r="EI77" s="710"/>
      <c r="EJ77" s="710"/>
      <c r="EK77" s="710"/>
      <c r="EL77" s="710"/>
      <c r="EM77" s="710"/>
      <c r="EN77" s="710"/>
      <c r="EO77" s="710"/>
      <c r="EP77" s="710"/>
      <c r="EQ77" s="710"/>
      <c r="ER77" s="710"/>
      <c r="ES77" s="710"/>
      <c r="ET77" s="710"/>
      <c r="EU77" s="710"/>
      <c r="EV77" s="710"/>
    </row>
    <row r="78" spans="1:152" ht="5.25" customHeight="1" x14ac:dyDescent="0.15">
      <c r="A78" s="809"/>
      <c r="B78" s="809"/>
      <c r="C78" s="809"/>
      <c r="D78" s="809"/>
      <c r="E78" s="809"/>
      <c r="F78" s="710"/>
      <c r="G78" s="710"/>
      <c r="H78" s="710"/>
      <c r="I78" s="710"/>
      <c r="J78" s="710"/>
      <c r="K78" s="710"/>
      <c r="L78" s="710"/>
      <c r="M78" s="710"/>
      <c r="N78" s="710"/>
      <c r="O78" s="710"/>
      <c r="P78" s="710"/>
      <c r="Q78" s="710"/>
      <c r="R78" s="710"/>
      <c r="S78" s="710"/>
      <c r="T78" s="710"/>
      <c r="U78" s="710"/>
      <c r="V78" s="710"/>
      <c r="W78" s="710"/>
      <c r="X78" s="710"/>
      <c r="Y78" s="710"/>
      <c r="Z78" s="710"/>
      <c r="AA78" s="710"/>
      <c r="AB78" s="958"/>
      <c r="AC78" s="959"/>
      <c r="AD78" s="959"/>
      <c r="AE78" s="962"/>
      <c r="AF78" s="963"/>
      <c r="AG78" s="964"/>
      <c r="AH78" s="710"/>
      <c r="AI78" s="710"/>
      <c r="AJ78" s="710"/>
      <c r="AK78" s="710"/>
      <c r="AL78" s="710"/>
      <c r="AM78" s="710"/>
      <c r="AN78" s="710"/>
      <c r="AO78" s="710"/>
      <c r="AP78" s="710"/>
      <c r="AQ78" s="710"/>
      <c r="AR78" s="710"/>
      <c r="AS78" s="710"/>
      <c r="AT78" s="710"/>
      <c r="AU78" s="710"/>
      <c r="AV78" s="710"/>
      <c r="AW78" s="710"/>
      <c r="AX78" s="710"/>
      <c r="AY78" s="710"/>
      <c r="AZ78" s="710"/>
      <c r="BA78" s="710"/>
      <c r="BB78" s="710"/>
      <c r="BC78" s="710"/>
      <c r="BD78" s="710"/>
      <c r="BE78" s="710"/>
      <c r="BF78" s="710"/>
      <c r="BG78" s="710"/>
      <c r="BH78" s="710"/>
      <c r="BI78" s="710"/>
      <c r="BJ78" s="710"/>
      <c r="BK78" s="710"/>
      <c r="BL78" s="710"/>
      <c r="BM78" s="710"/>
      <c r="BN78" s="710"/>
      <c r="BO78" s="710"/>
      <c r="BP78" s="710"/>
      <c r="BQ78" s="710"/>
      <c r="BR78" s="710"/>
      <c r="BS78" s="710"/>
      <c r="BT78" s="710"/>
      <c r="BU78" s="710"/>
      <c r="BV78" s="710"/>
      <c r="BW78" s="710"/>
      <c r="BX78" s="951"/>
      <c r="BY78" s="936"/>
      <c r="BZ78" s="936"/>
      <c r="CA78" s="952" t="s">
        <v>8</v>
      </c>
      <c r="CB78" s="952"/>
      <c r="CC78" s="953"/>
      <c r="CD78" s="710"/>
      <c r="CE78" s="710"/>
      <c r="CF78" s="710"/>
      <c r="CG78" s="710"/>
      <c r="CH78" s="710"/>
      <c r="CI78" s="710"/>
      <c r="CJ78" s="710"/>
      <c r="CK78" s="710"/>
      <c r="CL78" s="710"/>
      <c r="CM78" s="710"/>
      <c r="CN78" s="710"/>
      <c r="CO78" s="710"/>
      <c r="CP78" s="710"/>
      <c r="CQ78" s="710"/>
      <c r="CR78" s="710"/>
      <c r="CS78" s="710"/>
      <c r="CT78" s="710"/>
      <c r="CU78" s="710"/>
      <c r="CV78" s="710"/>
      <c r="CW78" s="710"/>
      <c r="CX78" s="710"/>
      <c r="CY78" s="710"/>
      <c r="CZ78" s="710"/>
      <c r="DA78" s="710"/>
      <c r="DB78" s="710"/>
      <c r="DC78" s="710"/>
      <c r="DD78" s="710"/>
      <c r="DE78" s="710"/>
      <c r="DF78" s="710"/>
      <c r="DG78" s="710"/>
      <c r="DH78" s="710"/>
      <c r="DI78" s="710"/>
      <c r="DJ78" s="710"/>
      <c r="DK78" s="710"/>
      <c r="DL78" s="710"/>
      <c r="DM78" s="710"/>
      <c r="DN78" s="710"/>
      <c r="DO78" s="710"/>
      <c r="DP78" s="710"/>
      <c r="DQ78" s="710"/>
      <c r="DR78" s="710"/>
      <c r="DS78" s="710"/>
      <c r="DT78" s="710"/>
      <c r="DU78" s="710"/>
      <c r="DV78" s="710"/>
      <c r="DW78" s="710"/>
      <c r="DX78" s="710"/>
      <c r="DY78" s="710"/>
      <c r="DZ78" s="710"/>
      <c r="EA78" s="710"/>
      <c r="EB78" s="710"/>
      <c r="EC78" s="710"/>
      <c r="ED78" s="710"/>
      <c r="EE78" s="710"/>
      <c r="EF78" s="710"/>
      <c r="EG78" s="710"/>
      <c r="EH78" s="710"/>
      <c r="EI78" s="710"/>
      <c r="EJ78" s="710"/>
      <c r="EK78" s="710"/>
      <c r="EL78" s="710"/>
      <c r="EM78" s="710"/>
      <c r="EN78" s="710"/>
      <c r="EO78" s="710"/>
      <c r="EP78" s="710"/>
      <c r="EQ78" s="710"/>
      <c r="ER78" s="710"/>
      <c r="ES78" s="710"/>
      <c r="ET78" s="710"/>
      <c r="EU78" s="710"/>
      <c r="EV78" s="710"/>
    </row>
    <row r="79" spans="1:152" ht="5.25" customHeight="1" x14ac:dyDescent="0.15">
      <c r="A79" s="809"/>
      <c r="B79" s="809"/>
      <c r="C79" s="809"/>
      <c r="D79" s="809"/>
      <c r="E79" s="809"/>
      <c r="F79" s="710"/>
      <c r="G79" s="710"/>
      <c r="H79" s="710"/>
      <c r="I79" s="710"/>
      <c r="J79" s="710"/>
      <c r="K79" s="710"/>
      <c r="L79" s="710"/>
      <c r="M79" s="710"/>
      <c r="N79" s="710"/>
      <c r="O79" s="710"/>
      <c r="P79" s="710"/>
      <c r="Q79" s="710"/>
      <c r="R79" s="710"/>
      <c r="S79" s="710"/>
      <c r="T79" s="710"/>
      <c r="U79" s="710"/>
      <c r="V79" s="710"/>
      <c r="W79" s="710"/>
      <c r="X79" s="710"/>
      <c r="Y79" s="710"/>
      <c r="Z79" s="710"/>
      <c r="AA79" s="710"/>
      <c r="AB79" s="960"/>
      <c r="AC79" s="961"/>
      <c r="AD79" s="961"/>
      <c r="AE79" s="965"/>
      <c r="AF79" s="965"/>
      <c r="AG79" s="966"/>
      <c r="AH79" s="710"/>
      <c r="AI79" s="710"/>
      <c r="AJ79" s="710"/>
      <c r="AK79" s="710"/>
      <c r="AL79" s="710"/>
      <c r="AM79" s="710"/>
      <c r="AN79" s="710"/>
      <c r="AO79" s="710"/>
      <c r="AP79" s="710"/>
      <c r="AQ79" s="710"/>
      <c r="AR79" s="710"/>
      <c r="AS79" s="710"/>
      <c r="AT79" s="710"/>
      <c r="AU79" s="710"/>
      <c r="AV79" s="710"/>
      <c r="AW79" s="710"/>
      <c r="AX79" s="710"/>
      <c r="AY79" s="710"/>
      <c r="AZ79" s="710"/>
      <c r="BA79" s="710"/>
      <c r="BB79" s="710"/>
      <c r="BC79" s="710"/>
      <c r="BD79" s="710"/>
      <c r="BE79" s="710"/>
      <c r="BF79" s="710"/>
      <c r="BG79" s="710"/>
      <c r="BH79" s="710"/>
      <c r="BI79" s="710"/>
      <c r="BJ79" s="710"/>
      <c r="BK79" s="710"/>
      <c r="BL79" s="710"/>
      <c r="BM79" s="710"/>
      <c r="BN79" s="710"/>
      <c r="BO79" s="710"/>
      <c r="BP79" s="710"/>
      <c r="BQ79" s="710"/>
      <c r="BR79" s="710"/>
      <c r="BS79" s="710"/>
      <c r="BT79" s="710"/>
      <c r="BU79" s="710"/>
      <c r="BV79" s="710"/>
      <c r="BW79" s="710"/>
      <c r="BX79" s="940"/>
      <c r="BY79" s="848"/>
      <c r="BZ79" s="848"/>
      <c r="CA79" s="954"/>
      <c r="CB79" s="954"/>
      <c r="CC79" s="955"/>
      <c r="CD79" s="710"/>
      <c r="CE79" s="710"/>
      <c r="CF79" s="710"/>
      <c r="CG79" s="710"/>
      <c r="CH79" s="710"/>
      <c r="CI79" s="710"/>
      <c r="CJ79" s="710"/>
      <c r="CK79" s="710"/>
      <c r="CL79" s="710"/>
      <c r="CM79" s="710"/>
      <c r="CN79" s="710"/>
      <c r="CO79" s="710"/>
      <c r="CP79" s="710"/>
      <c r="CQ79" s="710"/>
      <c r="CR79" s="710"/>
      <c r="CS79" s="710"/>
      <c r="CT79" s="710"/>
      <c r="CU79" s="710"/>
      <c r="CV79" s="710"/>
      <c r="CW79" s="710"/>
      <c r="CX79" s="710"/>
      <c r="CY79" s="710"/>
      <c r="CZ79" s="710"/>
      <c r="DA79" s="710"/>
      <c r="DB79" s="710"/>
      <c r="DC79" s="710"/>
      <c r="DD79" s="710"/>
      <c r="DE79" s="710"/>
      <c r="DF79" s="710"/>
      <c r="DG79" s="710"/>
      <c r="DH79" s="710"/>
      <c r="DI79" s="710"/>
      <c r="DJ79" s="710"/>
      <c r="DK79" s="710"/>
      <c r="DL79" s="710"/>
      <c r="DM79" s="710"/>
      <c r="DN79" s="710"/>
      <c r="DO79" s="710"/>
      <c r="DP79" s="710"/>
      <c r="DQ79" s="710"/>
      <c r="DR79" s="710"/>
      <c r="DS79" s="710"/>
      <c r="DT79" s="710"/>
      <c r="DU79" s="710"/>
      <c r="DV79" s="710"/>
      <c r="DW79" s="710"/>
      <c r="DX79" s="710"/>
      <c r="DY79" s="710"/>
      <c r="DZ79" s="710"/>
      <c r="EA79" s="710"/>
      <c r="EB79" s="710"/>
      <c r="EC79" s="710"/>
      <c r="ED79" s="710"/>
      <c r="EE79" s="710"/>
      <c r="EF79" s="710"/>
      <c r="EG79" s="710"/>
      <c r="EH79" s="710"/>
      <c r="EI79" s="710"/>
      <c r="EJ79" s="710"/>
      <c r="EK79" s="710"/>
      <c r="EL79" s="710"/>
      <c r="EM79" s="710"/>
      <c r="EN79" s="710"/>
      <c r="EO79" s="710"/>
      <c r="EP79" s="710"/>
      <c r="EQ79" s="710"/>
      <c r="ER79" s="710"/>
      <c r="ES79" s="710"/>
      <c r="ET79" s="710"/>
      <c r="EU79" s="710"/>
      <c r="EV79" s="710"/>
    </row>
    <row r="80" spans="1:152" ht="5.25" customHeight="1" x14ac:dyDescent="0.15">
      <c r="A80" s="809"/>
      <c r="B80" s="809"/>
      <c r="C80" s="809"/>
      <c r="D80" s="809"/>
      <c r="E80" s="809"/>
      <c r="F80" s="710"/>
      <c r="G80" s="710"/>
      <c r="H80" s="710"/>
      <c r="I80" s="710"/>
      <c r="J80" s="710"/>
      <c r="K80" s="710"/>
      <c r="L80" s="710"/>
      <c r="M80" s="710"/>
      <c r="N80" s="710"/>
      <c r="O80" s="710"/>
      <c r="P80" s="710"/>
      <c r="Q80" s="710"/>
      <c r="R80" s="710"/>
      <c r="S80" s="710"/>
      <c r="T80" s="710"/>
      <c r="U80" s="710"/>
      <c r="V80" s="710"/>
      <c r="W80" s="710"/>
      <c r="X80" s="710"/>
      <c r="Y80" s="710"/>
      <c r="Z80" s="710"/>
      <c r="AA80" s="710"/>
      <c r="AB80" s="967"/>
      <c r="AC80" s="961"/>
      <c r="AD80" s="961"/>
      <c r="AE80" s="970"/>
      <c r="AF80" s="965"/>
      <c r="AG80" s="966"/>
      <c r="AH80" s="710"/>
      <c r="AI80" s="710"/>
      <c r="AJ80" s="710"/>
      <c r="AK80" s="710"/>
      <c r="AL80" s="710"/>
      <c r="AM80" s="710"/>
      <c r="AN80" s="710"/>
      <c r="AO80" s="710"/>
      <c r="AP80" s="710"/>
      <c r="AQ80" s="710"/>
      <c r="AR80" s="710"/>
      <c r="AS80" s="710"/>
      <c r="AT80" s="710"/>
      <c r="AU80" s="710"/>
      <c r="AV80" s="710"/>
      <c r="AW80" s="710"/>
      <c r="AX80" s="710"/>
      <c r="AY80" s="710"/>
      <c r="AZ80" s="710"/>
      <c r="BA80" s="710"/>
      <c r="BB80" s="710"/>
      <c r="BC80" s="710"/>
      <c r="BD80" s="710"/>
      <c r="BE80" s="710"/>
      <c r="BF80" s="710"/>
      <c r="BG80" s="710"/>
      <c r="BH80" s="710"/>
      <c r="BI80" s="710"/>
      <c r="BJ80" s="710"/>
      <c r="BK80" s="710"/>
      <c r="BL80" s="710"/>
      <c r="BM80" s="710"/>
      <c r="BN80" s="710"/>
      <c r="BO80" s="710"/>
      <c r="BP80" s="710"/>
      <c r="BQ80" s="710"/>
      <c r="BR80" s="710"/>
      <c r="BS80" s="710"/>
      <c r="BT80" s="710"/>
      <c r="BU80" s="710"/>
      <c r="BV80" s="710"/>
      <c r="BW80" s="710"/>
      <c r="BX80" s="940"/>
      <c r="BY80" s="848"/>
      <c r="BZ80" s="848"/>
      <c r="CA80" s="954"/>
      <c r="CB80" s="954"/>
      <c r="CC80" s="955"/>
      <c r="CD80" s="710"/>
      <c r="CE80" s="710"/>
      <c r="CF80" s="710"/>
      <c r="CG80" s="710"/>
      <c r="CH80" s="710"/>
      <c r="CI80" s="710"/>
      <c r="CJ80" s="710"/>
      <c r="CK80" s="710"/>
      <c r="CL80" s="710"/>
      <c r="CM80" s="710"/>
      <c r="CN80" s="710"/>
      <c r="CO80" s="710"/>
      <c r="CP80" s="710"/>
      <c r="CQ80" s="710"/>
      <c r="CR80" s="710"/>
      <c r="CS80" s="710"/>
      <c r="CT80" s="710"/>
      <c r="CU80" s="710"/>
      <c r="CV80" s="710"/>
      <c r="CW80" s="710"/>
      <c r="CX80" s="710"/>
      <c r="CY80" s="710"/>
      <c r="CZ80" s="710"/>
      <c r="DA80" s="710"/>
      <c r="DB80" s="710"/>
      <c r="DC80" s="710"/>
      <c r="DD80" s="710"/>
      <c r="DE80" s="710"/>
      <c r="DF80" s="710"/>
      <c r="DG80" s="710"/>
      <c r="DH80" s="710"/>
      <c r="DI80" s="710"/>
      <c r="DJ80" s="710"/>
      <c r="DK80" s="710"/>
      <c r="DL80" s="710"/>
      <c r="DM80" s="710"/>
      <c r="DN80" s="710"/>
      <c r="DO80" s="710"/>
      <c r="DP80" s="710"/>
      <c r="DQ80" s="710"/>
      <c r="DR80" s="710"/>
      <c r="DS80" s="710"/>
      <c r="DT80" s="710"/>
      <c r="DU80" s="710"/>
      <c r="DV80" s="710"/>
      <c r="DW80" s="710"/>
      <c r="DX80" s="710"/>
      <c r="DY80" s="710"/>
      <c r="DZ80" s="710"/>
      <c r="EA80" s="710"/>
      <c r="EB80" s="710"/>
      <c r="EC80" s="710"/>
      <c r="ED80" s="710"/>
      <c r="EE80" s="710"/>
      <c r="EF80" s="710"/>
      <c r="EG80" s="710"/>
      <c r="EH80" s="710"/>
      <c r="EI80" s="710"/>
      <c r="EJ80" s="710"/>
      <c r="EK80" s="710"/>
      <c r="EL80" s="710"/>
      <c r="EM80" s="710"/>
      <c r="EN80" s="710"/>
      <c r="EO80" s="710"/>
      <c r="EP80" s="710"/>
      <c r="EQ80" s="710"/>
      <c r="ER80" s="710"/>
      <c r="ES80" s="710"/>
      <c r="ET80" s="710"/>
      <c r="EU80" s="710"/>
      <c r="EV80" s="710"/>
    </row>
    <row r="81" spans="1:152" ht="5.25" customHeight="1" x14ac:dyDescent="0.15">
      <c r="A81" s="809"/>
      <c r="B81" s="809"/>
      <c r="C81" s="809"/>
      <c r="D81" s="809"/>
      <c r="E81" s="809"/>
      <c r="F81" s="710"/>
      <c r="G81" s="710"/>
      <c r="H81" s="710"/>
      <c r="I81" s="710"/>
      <c r="J81" s="710"/>
      <c r="K81" s="710"/>
      <c r="L81" s="710"/>
      <c r="M81" s="710"/>
      <c r="N81" s="710"/>
      <c r="O81" s="710"/>
      <c r="P81" s="710"/>
      <c r="Q81" s="710"/>
      <c r="R81" s="710"/>
      <c r="S81" s="710"/>
      <c r="T81" s="710"/>
      <c r="U81" s="710"/>
      <c r="V81" s="710"/>
      <c r="W81" s="710"/>
      <c r="X81" s="710"/>
      <c r="Y81" s="710"/>
      <c r="Z81" s="710"/>
      <c r="AA81" s="710"/>
      <c r="AB81" s="968"/>
      <c r="AC81" s="969"/>
      <c r="AD81" s="969"/>
      <c r="AE81" s="971"/>
      <c r="AF81" s="971"/>
      <c r="AG81" s="972"/>
      <c r="AH81" s="710"/>
      <c r="AI81" s="710"/>
      <c r="AJ81" s="710"/>
      <c r="AK81" s="710"/>
      <c r="AL81" s="710"/>
      <c r="AM81" s="710"/>
      <c r="AN81" s="710"/>
      <c r="AO81" s="710"/>
      <c r="AP81" s="710"/>
      <c r="AQ81" s="710"/>
      <c r="AR81" s="710"/>
      <c r="AS81" s="710"/>
      <c r="AT81" s="710"/>
      <c r="AU81" s="710"/>
      <c r="AV81" s="710"/>
      <c r="AW81" s="710"/>
      <c r="AX81" s="710"/>
      <c r="AY81" s="710"/>
      <c r="AZ81" s="710"/>
      <c r="BA81" s="710"/>
      <c r="BB81" s="710"/>
      <c r="BC81" s="710"/>
      <c r="BD81" s="710"/>
      <c r="BE81" s="710"/>
      <c r="BF81" s="710"/>
      <c r="BG81" s="710"/>
      <c r="BH81" s="710"/>
      <c r="BI81" s="710"/>
      <c r="BJ81" s="710"/>
      <c r="BK81" s="710"/>
      <c r="BL81" s="710"/>
      <c r="BM81" s="710"/>
      <c r="BN81" s="710"/>
      <c r="BO81" s="710"/>
      <c r="BP81" s="710"/>
      <c r="BQ81" s="710"/>
      <c r="BR81" s="710"/>
      <c r="BS81" s="710"/>
      <c r="BT81" s="710"/>
      <c r="BU81" s="710"/>
      <c r="BV81" s="710"/>
      <c r="BW81" s="710"/>
      <c r="BX81" s="941"/>
      <c r="BY81" s="849"/>
      <c r="BZ81" s="849"/>
      <c r="CA81" s="956"/>
      <c r="CB81" s="956"/>
      <c r="CC81" s="957"/>
      <c r="CD81" s="710"/>
      <c r="CE81" s="710"/>
      <c r="CF81" s="710"/>
      <c r="CG81" s="710"/>
      <c r="CH81" s="710"/>
      <c r="CI81" s="710"/>
      <c r="CJ81" s="710"/>
      <c r="CK81" s="710"/>
      <c r="CL81" s="710"/>
      <c r="CM81" s="710"/>
      <c r="CN81" s="710"/>
      <c r="CO81" s="710"/>
      <c r="CP81" s="710"/>
      <c r="CQ81" s="710"/>
      <c r="CR81" s="710"/>
      <c r="CS81" s="710"/>
      <c r="CT81" s="710"/>
      <c r="CU81" s="710"/>
      <c r="CV81" s="710"/>
      <c r="CW81" s="710"/>
      <c r="CX81" s="710"/>
      <c r="CY81" s="710"/>
      <c r="CZ81" s="710"/>
      <c r="DA81" s="710"/>
      <c r="DB81" s="710"/>
      <c r="DC81" s="710"/>
      <c r="DD81" s="710"/>
      <c r="DE81" s="710"/>
      <c r="DF81" s="710"/>
      <c r="DG81" s="710"/>
      <c r="DH81" s="710"/>
      <c r="DI81" s="710"/>
      <c r="DJ81" s="710"/>
      <c r="DK81" s="710"/>
      <c r="DL81" s="710"/>
      <c r="DM81" s="710"/>
      <c r="DN81" s="710"/>
      <c r="DO81" s="710"/>
      <c r="DP81" s="710"/>
      <c r="DQ81" s="710"/>
      <c r="DR81" s="710"/>
      <c r="DS81" s="710"/>
      <c r="DT81" s="710"/>
      <c r="DU81" s="710"/>
      <c r="DV81" s="710"/>
      <c r="DW81" s="710"/>
      <c r="DX81" s="710"/>
      <c r="DY81" s="710"/>
      <c r="DZ81" s="710"/>
      <c r="EA81" s="710"/>
      <c r="EB81" s="710"/>
      <c r="EC81" s="710"/>
      <c r="ED81" s="710"/>
      <c r="EE81" s="710"/>
      <c r="EF81" s="710"/>
      <c r="EG81" s="710"/>
      <c r="EH81" s="710"/>
      <c r="EI81" s="710"/>
      <c r="EJ81" s="710"/>
      <c r="EK81" s="710"/>
      <c r="EL81" s="710"/>
      <c r="EM81" s="710"/>
      <c r="EN81" s="710"/>
      <c r="EO81" s="710"/>
      <c r="EP81" s="710"/>
      <c r="EQ81" s="710"/>
      <c r="ER81" s="710"/>
      <c r="ES81" s="710"/>
      <c r="ET81" s="710"/>
      <c r="EU81" s="710"/>
      <c r="EV81" s="710"/>
    </row>
    <row r="82" spans="1:152" ht="5.25" customHeight="1" x14ac:dyDescent="0.15">
      <c r="A82" s="809"/>
      <c r="B82" s="809"/>
      <c r="C82" s="809"/>
      <c r="D82" s="809"/>
      <c r="E82" s="809"/>
      <c r="F82" s="710"/>
      <c r="G82" s="710"/>
      <c r="H82" s="710"/>
      <c r="I82" s="710"/>
      <c r="J82" s="710"/>
      <c r="K82" s="710"/>
      <c r="L82" s="710"/>
      <c r="M82" s="710"/>
      <c r="N82" s="710"/>
      <c r="O82" s="710"/>
      <c r="P82" s="710"/>
      <c r="Q82" s="710"/>
      <c r="R82" s="710"/>
      <c r="S82" s="710"/>
      <c r="T82" s="710"/>
      <c r="U82" s="710"/>
      <c r="V82" s="710"/>
      <c r="W82" s="710"/>
      <c r="X82" s="710"/>
      <c r="Y82" s="710"/>
      <c r="Z82" s="710"/>
      <c r="AA82" s="710"/>
      <c r="AB82" s="958"/>
      <c r="AC82" s="959"/>
      <c r="AD82" s="959"/>
      <c r="AE82" s="962"/>
      <c r="AF82" s="963"/>
      <c r="AG82" s="964"/>
      <c r="AH82" s="710"/>
      <c r="AI82" s="710"/>
      <c r="AJ82" s="710"/>
      <c r="AK82" s="710"/>
      <c r="AL82" s="710"/>
      <c r="AM82" s="710"/>
      <c r="AN82" s="710"/>
      <c r="AO82" s="710"/>
      <c r="AP82" s="710"/>
      <c r="AQ82" s="710"/>
      <c r="AR82" s="710"/>
      <c r="AS82" s="710"/>
      <c r="AT82" s="710"/>
      <c r="AU82" s="710"/>
      <c r="AV82" s="710"/>
      <c r="AW82" s="710"/>
      <c r="AX82" s="710"/>
      <c r="AY82" s="710"/>
      <c r="AZ82" s="710"/>
      <c r="BA82" s="710"/>
      <c r="BB82" s="710"/>
      <c r="BC82" s="710"/>
      <c r="BD82" s="710"/>
      <c r="BE82" s="710"/>
      <c r="BF82" s="710"/>
      <c r="BG82" s="710"/>
      <c r="BH82" s="710"/>
      <c r="BI82" s="710"/>
      <c r="BJ82" s="710"/>
      <c r="BK82" s="710"/>
      <c r="BL82" s="710"/>
      <c r="BM82" s="710"/>
      <c r="BN82" s="710"/>
      <c r="BO82" s="710"/>
      <c r="BP82" s="710"/>
      <c r="BQ82" s="710"/>
      <c r="BR82" s="710"/>
      <c r="BS82" s="710"/>
      <c r="BT82" s="710"/>
      <c r="BU82" s="710"/>
      <c r="BV82" s="710"/>
      <c r="BW82" s="710"/>
      <c r="BX82" s="951"/>
      <c r="BY82" s="936"/>
      <c r="BZ82" s="936"/>
      <c r="CA82" s="952" t="s">
        <v>8</v>
      </c>
      <c r="CB82" s="952"/>
      <c r="CC82" s="953"/>
      <c r="CD82" s="710"/>
      <c r="CE82" s="710"/>
      <c r="CF82" s="710"/>
      <c r="CG82" s="710"/>
      <c r="CH82" s="710"/>
      <c r="CI82" s="710"/>
      <c r="CJ82" s="710"/>
      <c r="CK82" s="710"/>
      <c r="CL82" s="710"/>
      <c r="CM82" s="710"/>
      <c r="CN82" s="710"/>
      <c r="CO82" s="710"/>
      <c r="CP82" s="710"/>
      <c r="CQ82" s="710"/>
      <c r="CR82" s="710"/>
      <c r="CS82" s="710"/>
      <c r="CT82" s="710"/>
      <c r="CU82" s="710"/>
      <c r="CV82" s="710"/>
      <c r="CW82" s="710"/>
      <c r="CX82" s="710"/>
      <c r="CY82" s="710"/>
      <c r="CZ82" s="710"/>
      <c r="DA82" s="710"/>
      <c r="DB82" s="710"/>
      <c r="DC82" s="710"/>
      <c r="DD82" s="710"/>
      <c r="DE82" s="710"/>
      <c r="DF82" s="710"/>
      <c r="DG82" s="710"/>
      <c r="DH82" s="710"/>
      <c r="DI82" s="710"/>
      <c r="DJ82" s="710"/>
      <c r="DK82" s="710"/>
      <c r="DL82" s="710"/>
      <c r="DM82" s="710"/>
      <c r="DN82" s="710"/>
      <c r="DO82" s="710"/>
      <c r="DP82" s="710"/>
      <c r="DQ82" s="710"/>
      <c r="DR82" s="710"/>
      <c r="DS82" s="710"/>
      <c r="DT82" s="710"/>
      <c r="DU82" s="710"/>
      <c r="DV82" s="710"/>
      <c r="DW82" s="710"/>
      <c r="DX82" s="710"/>
      <c r="DY82" s="710"/>
      <c r="DZ82" s="710"/>
      <c r="EA82" s="710"/>
      <c r="EB82" s="710"/>
      <c r="EC82" s="710"/>
      <c r="ED82" s="710"/>
      <c r="EE82" s="710"/>
      <c r="EF82" s="710"/>
      <c r="EG82" s="710"/>
      <c r="EH82" s="710"/>
      <c r="EI82" s="710"/>
      <c r="EJ82" s="710"/>
      <c r="EK82" s="710"/>
      <c r="EL82" s="710"/>
      <c r="EM82" s="710"/>
      <c r="EN82" s="710"/>
      <c r="EO82" s="710"/>
      <c r="EP82" s="710"/>
      <c r="EQ82" s="710"/>
      <c r="ER82" s="710"/>
      <c r="ES82" s="710"/>
      <c r="ET82" s="710"/>
      <c r="EU82" s="710"/>
      <c r="EV82" s="710"/>
    </row>
    <row r="83" spans="1:152" ht="5.25" customHeight="1" x14ac:dyDescent="0.15">
      <c r="A83" s="809"/>
      <c r="B83" s="809"/>
      <c r="C83" s="809"/>
      <c r="D83" s="809"/>
      <c r="E83" s="809"/>
      <c r="F83" s="710"/>
      <c r="G83" s="710"/>
      <c r="H83" s="710"/>
      <c r="I83" s="710"/>
      <c r="J83" s="710"/>
      <c r="K83" s="710"/>
      <c r="L83" s="710"/>
      <c r="M83" s="710"/>
      <c r="N83" s="710"/>
      <c r="O83" s="710"/>
      <c r="P83" s="710"/>
      <c r="Q83" s="710"/>
      <c r="R83" s="710"/>
      <c r="S83" s="710"/>
      <c r="T83" s="710"/>
      <c r="U83" s="710"/>
      <c r="V83" s="710"/>
      <c r="W83" s="710"/>
      <c r="X83" s="710"/>
      <c r="Y83" s="710"/>
      <c r="Z83" s="710"/>
      <c r="AA83" s="710"/>
      <c r="AB83" s="960"/>
      <c r="AC83" s="961"/>
      <c r="AD83" s="961"/>
      <c r="AE83" s="965"/>
      <c r="AF83" s="965"/>
      <c r="AG83" s="966"/>
      <c r="AH83" s="710"/>
      <c r="AI83" s="710"/>
      <c r="AJ83" s="710"/>
      <c r="AK83" s="710"/>
      <c r="AL83" s="710"/>
      <c r="AM83" s="710"/>
      <c r="AN83" s="710"/>
      <c r="AO83" s="710"/>
      <c r="AP83" s="710"/>
      <c r="AQ83" s="710"/>
      <c r="AR83" s="710"/>
      <c r="AS83" s="710"/>
      <c r="AT83" s="710"/>
      <c r="AU83" s="710"/>
      <c r="AV83" s="710"/>
      <c r="AW83" s="710"/>
      <c r="AX83" s="710"/>
      <c r="AY83" s="710"/>
      <c r="AZ83" s="710"/>
      <c r="BA83" s="710"/>
      <c r="BB83" s="710"/>
      <c r="BC83" s="710"/>
      <c r="BD83" s="710"/>
      <c r="BE83" s="710"/>
      <c r="BF83" s="710"/>
      <c r="BG83" s="710"/>
      <c r="BH83" s="710"/>
      <c r="BI83" s="710"/>
      <c r="BJ83" s="710"/>
      <c r="BK83" s="710"/>
      <c r="BL83" s="710"/>
      <c r="BM83" s="710"/>
      <c r="BN83" s="710"/>
      <c r="BO83" s="710"/>
      <c r="BP83" s="710"/>
      <c r="BQ83" s="710"/>
      <c r="BR83" s="710"/>
      <c r="BS83" s="710"/>
      <c r="BT83" s="710"/>
      <c r="BU83" s="710"/>
      <c r="BV83" s="710"/>
      <c r="BW83" s="710"/>
      <c r="BX83" s="940"/>
      <c r="BY83" s="848"/>
      <c r="BZ83" s="848"/>
      <c r="CA83" s="954"/>
      <c r="CB83" s="954"/>
      <c r="CC83" s="955"/>
      <c r="CD83" s="710"/>
      <c r="CE83" s="710"/>
      <c r="CF83" s="710"/>
      <c r="CG83" s="710"/>
      <c r="CH83" s="710"/>
      <c r="CI83" s="710"/>
      <c r="CJ83" s="710"/>
      <c r="CK83" s="710"/>
      <c r="CL83" s="710"/>
      <c r="CM83" s="710"/>
      <c r="CN83" s="710"/>
      <c r="CO83" s="710"/>
      <c r="CP83" s="710"/>
      <c r="CQ83" s="710"/>
      <c r="CR83" s="710"/>
      <c r="CS83" s="710"/>
      <c r="CT83" s="710"/>
      <c r="CU83" s="710"/>
      <c r="CV83" s="710"/>
      <c r="CW83" s="710"/>
      <c r="CX83" s="710"/>
      <c r="CY83" s="710"/>
      <c r="CZ83" s="710"/>
      <c r="DA83" s="710"/>
      <c r="DB83" s="710"/>
      <c r="DC83" s="710"/>
      <c r="DD83" s="710"/>
      <c r="DE83" s="710"/>
      <c r="DF83" s="710"/>
      <c r="DG83" s="710"/>
      <c r="DH83" s="710"/>
      <c r="DI83" s="710"/>
      <c r="DJ83" s="710"/>
      <c r="DK83" s="710"/>
      <c r="DL83" s="710"/>
      <c r="DM83" s="710"/>
      <c r="DN83" s="710"/>
      <c r="DO83" s="710"/>
      <c r="DP83" s="710"/>
      <c r="DQ83" s="710"/>
      <c r="DR83" s="710"/>
      <c r="DS83" s="710"/>
      <c r="DT83" s="710"/>
      <c r="DU83" s="710"/>
      <c r="DV83" s="710"/>
      <c r="DW83" s="710"/>
      <c r="DX83" s="710"/>
      <c r="DY83" s="710"/>
      <c r="DZ83" s="710"/>
      <c r="EA83" s="710"/>
      <c r="EB83" s="710"/>
      <c r="EC83" s="710"/>
      <c r="ED83" s="710"/>
      <c r="EE83" s="710"/>
      <c r="EF83" s="710"/>
      <c r="EG83" s="710"/>
      <c r="EH83" s="710"/>
      <c r="EI83" s="710"/>
      <c r="EJ83" s="710"/>
      <c r="EK83" s="710"/>
      <c r="EL83" s="710"/>
      <c r="EM83" s="710"/>
      <c r="EN83" s="710"/>
      <c r="EO83" s="710"/>
      <c r="EP83" s="710"/>
      <c r="EQ83" s="710"/>
      <c r="ER83" s="710"/>
      <c r="ES83" s="710"/>
      <c r="ET83" s="710"/>
      <c r="EU83" s="710"/>
      <c r="EV83" s="710"/>
    </row>
    <row r="84" spans="1:152" ht="5.25" customHeight="1" x14ac:dyDescent="0.15">
      <c r="A84" s="809"/>
      <c r="B84" s="809"/>
      <c r="C84" s="809"/>
      <c r="D84" s="809"/>
      <c r="E84" s="809"/>
      <c r="F84" s="710"/>
      <c r="G84" s="710"/>
      <c r="H84" s="710"/>
      <c r="I84" s="710"/>
      <c r="J84" s="710"/>
      <c r="K84" s="710"/>
      <c r="L84" s="710"/>
      <c r="M84" s="710"/>
      <c r="N84" s="710"/>
      <c r="O84" s="710"/>
      <c r="P84" s="710"/>
      <c r="Q84" s="710"/>
      <c r="R84" s="710"/>
      <c r="S84" s="710"/>
      <c r="T84" s="710"/>
      <c r="U84" s="710"/>
      <c r="V84" s="710"/>
      <c r="W84" s="710"/>
      <c r="X84" s="710"/>
      <c r="Y84" s="710"/>
      <c r="Z84" s="710"/>
      <c r="AA84" s="710"/>
      <c r="AB84" s="967"/>
      <c r="AC84" s="961"/>
      <c r="AD84" s="961"/>
      <c r="AE84" s="970"/>
      <c r="AF84" s="965"/>
      <c r="AG84" s="966"/>
      <c r="AH84" s="710"/>
      <c r="AI84" s="710"/>
      <c r="AJ84" s="710"/>
      <c r="AK84" s="710"/>
      <c r="AL84" s="710"/>
      <c r="AM84" s="710"/>
      <c r="AN84" s="710"/>
      <c r="AO84" s="710"/>
      <c r="AP84" s="710"/>
      <c r="AQ84" s="710"/>
      <c r="AR84" s="710"/>
      <c r="AS84" s="710"/>
      <c r="AT84" s="710"/>
      <c r="AU84" s="710"/>
      <c r="AV84" s="710"/>
      <c r="AW84" s="710"/>
      <c r="AX84" s="710"/>
      <c r="AY84" s="710"/>
      <c r="AZ84" s="710"/>
      <c r="BA84" s="710"/>
      <c r="BB84" s="710"/>
      <c r="BC84" s="710"/>
      <c r="BD84" s="710"/>
      <c r="BE84" s="710"/>
      <c r="BF84" s="710"/>
      <c r="BG84" s="710"/>
      <c r="BH84" s="710"/>
      <c r="BI84" s="710"/>
      <c r="BJ84" s="710"/>
      <c r="BK84" s="710"/>
      <c r="BL84" s="710"/>
      <c r="BM84" s="710"/>
      <c r="BN84" s="710"/>
      <c r="BO84" s="710"/>
      <c r="BP84" s="710"/>
      <c r="BQ84" s="710"/>
      <c r="BR84" s="710"/>
      <c r="BS84" s="710"/>
      <c r="BT84" s="710"/>
      <c r="BU84" s="710"/>
      <c r="BV84" s="710"/>
      <c r="BW84" s="710"/>
      <c r="BX84" s="940"/>
      <c r="BY84" s="848"/>
      <c r="BZ84" s="848"/>
      <c r="CA84" s="954"/>
      <c r="CB84" s="954"/>
      <c r="CC84" s="955"/>
      <c r="CD84" s="710"/>
      <c r="CE84" s="710"/>
      <c r="CF84" s="710"/>
      <c r="CG84" s="710"/>
      <c r="CH84" s="710"/>
      <c r="CI84" s="710"/>
      <c r="CJ84" s="710"/>
      <c r="CK84" s="710"/>
      <c r="CL84" s="710"/>
      <c r="CM84" s="710"/>
      <c r="CN84" s="710"/>
      <c r="CO84" s="710"/>
      <c r="CP84" s="710"/>
      <c r="CQ84" s="710"/>
      <c r="CR84" s="710"/>
      <c r="CS84" s="710"/>
      <c r="CT84" s="710"/>
      <c r="CU84" s="710"/>
      <c r="CV84" s="710"/>
      <c r="CW84" s="710"/>
      <c r="CX84" s="710"/>
      <c r="CY84" s="710"/>
      <c r="CZ84" s="710"/>
      <c r="DA84" s="710"/>
      <c r="DB84" s="710"/>
      <c r="DC84" s="710"/>
      <c r="DD84" s="710"/>
      <c r="DE84" s="710"/>
      <c r="DF84" s="710"/>
      <c r="DG84" s="710"/>
      <c r="DH84" s="710"/>
      <c r="DI84" s="710"/>
      <c r="DJ84" s="710"/>
      <c r="DK84" s="710"/>
      <c r="DL84" s="710"/>
      <c r="DM84" s="710"/>
      <c r="DN84" s="710"/>
      <c r="DO84" s="710"/>
      <c r="DP84" s="710"/>
      <c r="DQ84" s="710"/>
      <c r="DR84" s="710"/>
      <c r="DS84" s="710"/>
      <c r="DT84" s="710"/>
      <c r="DU84" s="710"/>
      <c r="DV84" s="710"/>
      <c r="DW84" s="710"/>
      <c r="DX84" s="710"/>
      <c r="DY84" s="710"/>
      <c r="DZ84" s="710"/>
      <c r="EA84" s="710"/>
      <c r="EB84" s="710"/>
      <c r="EC84" s="710"/>
      <c r="ED84" s="710"/>
      <c r="EE84" s="710"/>
      <c r="EF84" s="710"/>
      <c r="EG84" s="710"/>
      <c r="EH84" s="710"/>
      <c r="EI84" s="710"/>
      <c r="EJ84" s="710"/>
      <c r="EK84" s="710"/>
      <c r="EL84" s="710"/>
      <c r="EM84" s="710"/>
      <c r="EN84" s="710"/>
      <c r="EO84" s="710"/>
      <c r="EP84" s="710"/>
      <c r="EQ84" s="710"/>
      <c r="ER84" s="710"/>
      <c r="ES84" s="710"/>
      <c r="ET84" s="710"/>
      <c r="EU84" s="710"/>
      <c r="EV84" s="710"/>
    </row>
    <row r="85" spans="1:152" ht="5.25" customHeight="1" x14ac:dyDescent="0.15">
      <c r="A85" s="809"/>
      <c r="B85" s="809"/>
      <c r="C85" s="809"/>
      <c r="D85" s="809"/>
      <c r="E85" s="809"/>
      <c r="F85" s="710"/>
      <c r="G85" s="710"/>
      <c r="H85" s="710"/>
      <c r="I85" s="710"/>
      <c r="J85" s="710"/>
      <c r="K85" s="710"/>
      <c r="L85" s="710"/>
      <c r="M85" s="710"/>
      <c r="N85" s="710"/>
      <c r="O85" s="710"/>
      <c r="P85" s="710"/>
      <c r="Q85" s="710"/>
      <c r="R85" s="710"/>
      <c r="S85" s="710"/>
      <c r="T85" s="710"/>
      <c r="U85" s="710"/>
      <c r="V85" s="710"/>
      <c r="W85" s="710"/>
      <c r="X85" s="710"/>
      <c r="Y85" s="710"/>
      <c r="Z85" s="710"/>
      <c r="AA85" s="710"/>
      <c r="AB85" s="968"/>
      <c r="AC85" s="969"/>
      <c r="AD85" s="969"/>
      <c r="AE85" s="971"/>
      <c r="AF85" s="971"/>
      <c r="AG85" s="972"/>
      <c r="AH85" s="710"/>
      <c r="AI85" s="710"/>
      <c r="AJ85" s="710"/>
      <c r="AK85" s="710"/>
      <c r="AL85" s="710"/>
      <c r="AM85" s="710"/>
      <c r="AN85" s="710"/>
      <c r="AO85" s="710"/>
      <c r="AP85" s="710"/>
      <c r="AQ85" s="710"/>
      <c r="AR85" s="710"/>
      <c r="AS85" s="710"/>
      <c r="AT85" s="710"/>
      <c r="AU85" s="710"/>
      <c r="AV85" s="710"/>
      <c r="AW85" s="710"/>
      <c r="AX85" s="710"/>
      <c r="AY85" s="710"/>
      <c r="AZ85" s="710"/>
      <c r="BA85" s="710"/>
      <c r="BB85" s="710"/>
      <c r="BC85" s="710"/>
      <c r="BD85" s="710"/>
      <c r="BE85" s="710"/>
      <c r="BF85" s="710"/>
      <c r="BG85" s="710"/>
      <c r="BH85" s="710"/>
      <c r="BI85" s="710"/>
      <c r="BJ85" s="710"/>
      <c r="BK85" s="710"/>
      <c r="BL85" s="710"/>
      <c r="BM85" s="710"/>
      <c r="BN85" s="710"/>
      <c r="BO85" s="710"/>
      <c r="BP85" s="710"/>
      <c r="BQ85" s="710"/>
      <c r="BR85" s="710"/>
      <c r="BS85" s="710"/>
      <c r="BT85" s="710"/>
      <c r="BU85" s="710"/>
      <c r="BV85" s="710"/>
      <c r="BW85" s="710"/>
      <c r="BX85" s="941"/>
      <c r="BY85" s="849"/>
      <c r="BZ85" s="849"/>
      <c r="CA85" s="956"/>
      <c r="CB85" s="956"/>
      <c r="CC85" s="957"/>
      <c r="CD85" s="710"/>
      <c r="CE85" s="710"/>
      <c r="CF85" s="710"/>
      <c r="CG85" s="710"/>
      <c r="CH85" s="710"/>
      <c r="CI85" s="710"/>
      <c r="CJ85" s="710"/>
      <c r="CK85" s="710"/>
      <c r="CL85" s="710"/>
      <c r="CM85" s="710"/>
      <c r="CN85" s="710"/>
      <c r="CO85" s="710"/>
      <c r="CP85" s="710"/>
      <c r="CQ85" s="710"/>
      <c r="CR85" s="710"/>
      <c r="CS85" s="710"/>
      <c r="CT85" s="710"/>
      <c r="CU85" s="710"/>
      <c r="CV85" s="710"/>
      <c r="CW85" s="710"/>
      <c r="CX85" s="710"/>
      <c r="CY85" s="710"/>
      <c r="CZ85" s="710"/>
      <c r="DA85" s="710"/>
      <c r="DB85" s="710"/>
      <c r="DC85" s="710"/>
      <c r="DD85" s="710"/>
      <c r="DE85" s="710"/>
      <c r="DF85" s="710"/>
      <c r="DG85" s="710"/>
      <c r="DH85" s="710"/>
      <c r="DI85" s="710"/>
      <c r="DJ85" s="710"/>
      <c r="DK85" s="710"/>
      <c r="DL85" s="710"/>
      <c r="DM85" s="710"/>
      <c r="DN85" s="710"/>
      <c r="DO85" s="710"/>
      <c r="DP85" s="710"/>
      <c r="DQ85" s="710"/>
      <c r="DR85" s="710"/>
      <c r="DS85" s="710"/>
      <c r="DT85" s="710"/>
      <c r="DU85" s="710"/>
      <c r="DV85" s="710"/>
      <c r="DW85" s="710"/>
      <c r="DX85" s="710"/>
      <c r="DY85" s="710"/>
      <c r="DZ85" s="710"/>
      <c r="EA85" s="710"/>
      <c r="EB85" s="710"/>
      <c r="EC85" s="710"/>
      <c r="ED85" s="710"/>
      <c r="EE85" s="710"/>
      <c r="EF85" s="710"/>
      <c r="EG85" s="710"/>
      <c r="EH85" s="710"/>
      <c r="EI85" s="710"/>
      <c r="EJ85" s="710"/>
      <c r="EK85" s="710"/>
      <c r="EL85" s="710"/>
      <c r="EM85" s="710"/>
      <c r="EN85" s="710"/>
      <c r="EO85" s="710"/>
      <c r="EP85" s="710"/>
      <c r="EQ85" s="710"/>
      <c r="ER85" s="710"/>
      <c r="ES85" s="710"/>
      <c r="ET85" s="710"/>
      <c r="EU85" s="710"/>
      <c r="EV85" s="710"/>
    </row>
    <row r="86" spans="1:152" ht="5.25" customHeight="1" x14ac:dyDescent="0.15">
      <c r="A86" s="809"/>
      <c r="B86" s="809"/>
      <c r="C86" s="809"/>
      <c r="D86" s="809"/>
      <c r="E86" s="809"/>
      <c r="F86" s="710" t="s">
        <v>95</v>
      </c>
      <c r="G86" s="710"/>
      <c r="H86" s="710"/>
      <c r="I86" s="710"/>
      <c r="J86" s="710"/>
      <c r="K86" s="710"/>
      <c r="L86" s="710"/>
      <c r="M86" s="710"/>
      <c r="N86" s="710"/>
      <c r="O86" s="710"/>
      <c r="P86" s="710"/>
      <c r="Q86" s="710"/>
      <c r="R86" s="710"/>
      <c r="S86" s="710"/>
      <c r="T86" s="710"/>
      <c r="U86" s="710"/>
      <c r="V86" s="838"/>
      <c r="W86" s="838"/>
      <c r="X86" s="838"/>
      <c r="Y86" s="838"/>
      <c r="Z86" s="838"/>
      <c r="AA86" s="838"/>
      <c r="AB86" s="838"/>
      <c r="AC86" s="838"/>
      <c r="AD86" s="838"/>
      <c r="AE86" s="838"/>
      <c r="AF86" s="838"/>
      <c r="AG86" s="838"/>
      <c r="AH86" s="838"/>
      <c r="AI86" s="838"/>
      <c r="AJ86" s="838"/>
      <c r="AK86" s="838"/>
      <c r="AL86" s="838"/>
      <c r="AM86" s="838"/>
      <c r="AN86" s="838"/>
      <c r="AO86" s="838"/>
      <c r="AP86" s="838"/>
      <c r="AQ86" s="838"/>
      <c r="AR86" s="838"/>
      <c r="AS86" s="838"/>
      <c r="AT86" s="838"/>
      <c r="AU86" s="838"/>
      <c r="AV86" s="838"/>
      <c r="AW86" s="838"/>
      <c r="AX86" s="838"/>
      <c r="AY86" s="838"/>
      <c r="AZ86" s="838"/>
      <c r="BA86" s="838"/>
      <c r="BB86" s="838"/>
      <c r="BC86" s="838"/>
      <c r="BD86" s="838"/>
      <c r="BE86" s="838"/>
      <c r="BF86" s="838"/>
      <c r="BG86" s="838"/>
      <c r="BH86" s="838"/>
      <c r="BI86" s="838"/>
      <c r="BJ86" s="838"/>
      <c r="BK86" s="838"/>
      <c r="BL86" s="838"/>
      <c r="BM86" s="838"/>
      <c r="BN86" s="838"/>
      <c r="BO86" s="838"/>
      <c r="BP86" s="838"/>
      <c r="BQ86" s="838"/>
      <c r="BR86" s="838"/>
      <c r="BS86" s="838"/>
      <c r="BT86" s="838"/>
      <c r="BU86" s="838"/>
      <c r="BV86" s="838"/>
      <c r="BW86" s="838"/>
      <c r="BX86" s="942"/>
      <c r="BY86" s="943"/>
      <c r="BZ86" s="943"/>
      <c r="CA86" s="943"/>
      <c r="CB86" s="943"/>
      <c r="CC86" s="944"/>
      <c r="CD86" s="710"/>
      <c r="CE86" s="710"/>
      <c r="CF86" s="710"/>
      <c r="CG86" s="710"/>
      <c r="CH86" s="710"/>
      <c r="CI86" s="710"/>
      <c r="CJ86" s="710"/>
      <c r="CK86" s="710"/>
      <c r="CL86" s="710"/>
      <c r="CM86" s="710"/>
      <c r="CN86" s="710"/>
      <c r="CO86" s="710"/>
      <c r="CP86" s="710"/>
      <c r="CQ86" s="710"/>
      <c r="CR86" s="710"/>
      <c r="CS86" s="710"/>
      <c r="CT86" s="710"/>
      <c r="CU86" s="710"/>
      <c r="CV86" s="710"/>
      <c r="CW86" s="710"/>
      <c r="CX86" s="710"/>
      <c r="CY86" s="710"/>
      <c r="CZ86" s="710"/>
      <c r="DA86" s="710"/>
      <c r="DB86" s="710"/>
      <c r="DC86" s="710"/>
      <c r="DD86" s="710"/>
      <c r="DE86" s="710"/>
      <c r="DF86" s="710"/>
      <c r="DG86" s="710"/>
      <c r="DH86" s="838"/>
      <c r="DI86" s="838"/>
      <c r="DJ86" s="838"/>
      <c r="DK86" s="838"/>
      <c r="DL86" s="838"/>
      <c r="DM86" s="838"/>
      <c r="DN86" s="932" t="s">
        <v>188</v>
      </c>
      <c r="DO86" s="933"/>
      <c r="DP86" s="936"/>
      <c r="DQ86" s="936"/>
      <c r="DR86" s="936"/>
      <c r="DS86" s="936"/>
      <c r="DT86" s="936"/>
      <c r="DU86" s="936"/>
      <c r="DV86" s="936"/>
      <c r="DW86" s="937"/>
      <c r="DX86" s="710"/>
      <c r="DY86" s="710"/>
      <c r="DZ86" s="710"/>
      <c r="EA86" s="710"/>
      <c r="EB86" s="710"/>
      <c r="EC86" s="710"/>
      <c r="ED86" s="710"/>
      <c r="EE86" s="710"/>
      <c r="EF86" s="710"/>
      <c r="EG86" s="710"/>
      <c r="EH86" s="710"/>
      <c r="EI86" s="710"/>
      <c r="EJ86" s="710"/>
      <c r="EK86" s="710"/>
      <c r="EL86" s="710"/>
      <c r="EM86" s="710"/>
      <c r="EN86" s="710"/>
      <c r="EO86" s="710"/>
      <c r="EP86" s="710"/>
      <c r="EQ86" s="710"/>
      <c r="ER86" s="710"/>
      <c r="ES86" s="710"/>
      <c r="ET86" s="710"/>
      <c r="EU86" s="710"/>
      <c r="EV86" s="710"/>
    </row>
    <row r="87" spans="1:152" ht="5.25" customHeight="1" x14ac:dyDescent="0.15">
      <c r="A87" s="809"/>
      <c r="B87" s="809"/>
      <c r="C87" s="809"/>
      <c r="D87" s="809"/>
      <c r="E87" s="809"/>
      <c r="F87" s="710"/>
      <c r="G87" s="710"/>
      <c r="H87" s="710"/>
      <c r="I87" s="710"/>
      <c r="J87" s="710"/>
      <c r="K87" s="710"/>
      <c r="L87" s="710"/>
      <c r="M87" s="710"/>
      <c r="N87" s="710"/>
      <c r="O87" s="710"/>
      <c r="P87" s="710"/>
      <c r="Q87" s="710"/>
      <c r="R87" s="710"/>
      <c r="S87" s="710"/>
      <c r="T87" s="710"/>
      <c r="U87" s="710"/>
      <c r="V87" s="838"/>
      <c r="W87" s="838"/>
      <c r="X87" s="838"/>
      <c r="Y87" s="838"/>
      <c r="Z87" s="838"/>
      <c r="AA87" s="838"/>
      <c r="AB87" s="838"/>
      <c r="AC87" s="838"/>
      <c r="AD87" s="838"/>
      <c r="AE87" s="838"/>
      <c r="AF87" s="838"/>
      <c r="AG87" s="838"/>
      <c r="AH87" s="838"/>
      <c r="AI87" s="838"/>
      <c r="AJ87" s="838"/>
      <c r="AK87" s="838"/>
      <c r="AL87" s="838"/>
      <c r="AM87" s="838"/>
      <c r="AN87" s="838"/>
      <c r="AO87" s="838"/>
      <c r="AP87" s="838"/>
      <c r="AQ87" s="838"/>
      <c r="AR87" s="838"/>
      <c r="AS87" s="838"/>
      <c r="AT87" s="838"/>
      <c r="AU87" s="838"/>
      <c r="AV87" s="838"/>
      <c r="AW87" s="838"/>
      <c r="AX87" s="838"/>
      <c r="AY87" s="838"/>
      <c r="AZ87" s="838"/>
      <c r="BA87" s="838"/>
      <c r="BB87" s="838"/>
      <c r="BC87" s="838"/>
      <c r="BD87" s="838"/>
      <c r="BE87" s="838"/>
      <c r="BF87" s="838"/>
      <c r="BG87" s="838"/>
      <c r="BH87" s="838"/>
      <c r="BI87" s="838"/>
      <c r="BJ87" s="838"/>
      <c r="BK87" s="838"/>
      <c r="BL87" s="838"/>
      <c r="BM87" s="838"/>
      <c r="BN87" s="838"/>
      <c r="BO87" s="838"/>
      <c r="BP87" s="838"/>
      <c r="BQ87" s="838"/>
      <c r="BR87" s="838"/>
      <c r="BS87" s="838"/>
      <c r="BT87" s="838"/>
      <c r="BU87" s="838"/>
      <c r="BV87" s="838"/>
      <c r="BW87" s="838"/>
      <c r="BX87" s="945"/>
      <c r="BY87" s="946"/>
      <c r="BZ87" s="946"/>
      <c r="CA87" s="946"/>
      <c r="CB87" s="946"/>
      <c r="CC87" s="947"/>
      <c r="CD87" s="710"/>
      <c r="CE87" s="710"/>
      <c r="CF87" s="710"/>
      <c r="CG87" s="710"/>
      <c r="CH87" s="710"/>
      <c r="CI87" s="710"/>
      <c r="CJ87" s="710"/>
      <c r="CK87" s="710"/>
      <c r="CL87" s="710"/>
      <c r="CM87" s="710"/>
      <c r="CN87" s="710"/>
      <c r="CO87" s="710"/>
      <c r="CP87" s="710"/>
      <c r="CQ87" s="710"/>
      <c r="CR87" s="710"/>
      <c r="CS87" s="710"/>
      <c r="CT87" s="710"/>
      <c r="CU87" s="710"/>
      <c r="CV87" s="710"/>
      <c r="CW87" s="710"/>
      <c r="CX87" s="710"/>
      <c r="CY87" s="710"/>
      <c r="CZ87" s="710"/>
      <c r="DA87" s="710"/>
      <c r="DB87" s="710"/>
      <c r="DC87" s="710"/>
      <c r="DD87" s="710"/>
      <c r="DE87" s="710"/>
      <c r="DF87" s="710"/>
      <c r="DG87" s="710"/>
      <c r="DH87" s="838"/>
      <c r="DI87" s="838"/>
      <c r="DJ87" s="838"/>
      <c r="DK87" s="838"/>
      <c r="DL87" s="838"/>
      <c r="DM87" s="838"/>
      <c r="DN87" s="934"/>
      <c r="DO87" s="935"/>
      <c r="DP87" s="848"/>
      <c r="DQ87" s="848"/>
      <c r="DR87" s="848"/>
      <c r="DS87" s="848"/>
      <c r="DT87" s="848"/>
      <c r="DU87" s="848"/>
      <c r="DV87" s="848"/>
      <c r="DW87" s="938"/>
      <c r="DX87" s="710"/>
      <c r="DY87" s="710"/>
      <c r="DZ87" s="710"/>
      <c r="EA87" s="710"/>
      <c r="EB87" s="710"/>
      <c r="EC87" s="710"/>
      <c r="ED87" s="710"/>
      <c r="EE87" s="710"/>
      <c r="EF87" s="710"/>
      <c r="EG87" s="710"/>
      <c r="EH87" s="710"/>
      <c r="EI87" s="710"/>
      <c r="EJ87" s="710"/>
      <c r="EK87" s="710"/>
      <c r="EL87" s="710"/>
      <c r="EM87" s="710"/>
      <c r="EN87" s="710"/>
      <c r="EO87" s="710"/>
      <c r="EP87" s="710"/>
      <c r="EQ87" s="710"/>
      <c r="ER87" s="710"/>
      <c r="ES87" s="710"/>
      <c r="ET87" s="710"/>
      <c r="EU87" s="710"/>
      <c r="EV87" s="710"/>
    </row>
    <row r="88" spans="1:152" ht="5.25" customHeight="1" x14ac:dyDescent="0.15">
      <c r="A88" s="809"/>
      <c r="B88" s="809"/>
      <c r="C88" s="809"/>
      <c r="D88" s="809"/>
      <c r="E88" s="809"/>
      <c r="F88" s="710"/>
      <c r="G88" s="710"/>
      <c r="H88" s="710"/>
      <c r="I88" s="710"/>
      <c r="J88" s="710"/>
      <c r="K88" s="710"/>
      <c r="L88" s="710"/>
      <c r="M88" s="710"/>
      <c r="N88" s="710"/>
      <c r="O88" s="710"/>
      <c r="P88" s="710"/>
      <c r="Q88" s="710"/>
      <c r="R88" s="710"/>
      <c r="S88" s="710"/>
      <c r="T88" s="710"/>
      <c r="U88" s="710"/>
      <c r="V88" s="838"/>
      <c r="W88" s="838"/>
      <c r="X88" s="838"/>
      <c r="Y88" s="838"/>
      <c r="Z88" s="838"/>
      <c r="AA88" s="838"/>
      <c r="AB88" s="838"/>
      <c r="AC88" s="838"/>
      <c r="AD88" s="838"/>
      <c r="AE88" s="838"/>
      <c r="AF88" s="838"/>
      <c r="AG88" s="838"/>
      <c r="AH88" s="838"/>
      <c r="AI88" s="838"/>
      <c r="AJ88" s="838"/>
      <c r="AK88" s="838"/>
      <c r="AL88" s="838"/>
      <c r="AM88" s="838"/>
      <c r="AN88" s="838"/>
      <c r="AO88" s="838"/>
      <c r="AP88" s="838"/>
      <c r="AQ88" s="838"/>
      <c r="AR88" s="838"/>
      <c r="AS88" s="838"/>
      <c r="AT88" s="838"/>
      <c r="AU88" s="838"/>
      <c r="AV88" s="838"/>
      <c r="AW88" s="838"/>
      <c r="AX88" s="838"/>
      <c r="AY88" s="838"/>
      <c r="AZ88" s="838"/>
      <c r="BA88" s="838"/>
      <c r="BB88" s="838"/>
      <c r="BC88" s="838"/>
      <c r="BD88" s="838"/>
      <c r="BE88" s="838"/>
      <c r="BF88" s="838"/>
      <c r="BG88" s="838"/>
      <c r="BH88" s="838"/>
      <c r="BI88" s="838"/>
      <c r="BJ88" s="838"/>
      <c r="BK88" s="838"/>
      <c r="BL88" s="838"/>
      <c r="BM88" s="838"/>
      <c r="BN88" s="838"/>
      <c r="BO88" s="838"/>
      <c r="BP88" s="838"/>
      <c r="BQ88" s="838"/>
      <c r="BR88" s="838"/>
      <c r="BS88" s="838"/>
      <c r="BT88" s="838"/>
      <c r="BU88" s="838"/>
      <c r="BV88" s="838"/>
      <c r="BW88" s="838"/>
      <c r="BX88" s="945"/>
      <c r="BY88" s="946"/>
      <c r="BZ88" s="946"/>
      <c r="CA88" s="946"/>
      <c r="CB88" s="946"/>
      <c r="CC88" s="947"/>
      <c r="CD88" s="710"/>
      <c r="CE88" s="710"/>
      <c r="CF88" s="710"/>
      <c r="CG88" s="710"/>
      <c r="CH88" s="710"/>
      <c r="CI88" s="710"/>
      <c r="CJ88" s="710"/>
      <c r="CK88" s="710"/>
      <c r="CL88" s="710"/>
      <c r="CM88" s="710"/>
      <c r="CN88" s="710"/>
      <c r="CO88" s="710"/>
      <c r="CP88" s="710"/>
      <c r="CQ88" s="710"/>
      <c r="CR88" s="710"/>
      <c r="CS88" s="710"/>
      <c r="CT88" s="710"/>
      <c r="CU88" s="710"/>
      <c r="CV88" s="710"/>
      <c r="CW88" s="710"/>
      <c r="CX88" s="710"/>
      <c r="CY88" s="710"/>
      <c r="CZ88" s="710"/>
      <c r="DA88" s="710"/>
      <c r="DB88" s="710"/>
      <c r="DC88" s="710"/>
      <c r="DD88" s="710"/>
      <c r="DE88" s="710"/>
      <c r="DF88" s="710"/>
      <c r="DG88" s="710"/>
      <c r="DH88" s="838"/>
      <c r="DI88" s="838"/>
      <c r="DJ88" s="838"/>
      <c r="DK88" s="838"/>
      <c r="DL88" s="838"/>
      <c r="DM88" s="838"/>
      <c r="DN88" s="940"/>
      <c r="DO88" s="848"/>
      <c r="DP88" s="848"/>
      <c r="DQ88" s="848"/>
      <c r="DR88" s="848"/>
      <c r="DS88" s="848"/>
      <c r="DT88" s="848"/>
      <c r="DU88" s="848"/>
      <c r="DV88" s="848"/>
      <c r="DW88" s="938"/>
      <c r="DX88" s="710"/>
      <c r="DY88" s="710"/>
      <c r="DZ88" s="710"/>
      <c r="EA88" s="710"/>
      <c r="EB88" s="710"/>
      <c r="EC88" s="710"/>
      <c r="ED88" s="710"/>
      <c r="EE88" s="710"/>
      <c r="EF88" s="710"/>
      <c r="EG88" s="710"/>
      <c r="EH88" s="710"/>
      <c r="EI88" s="710"/>
      <c r="EJ88" s="710"/>
      <c r="EK88" s="710"/>
      <c r="EL88" s="710"/>
      <c r="EM88" s="710"/>
      <c r="EN88" s="710"/>
      <c r="EO88" s="710"/>
      <c r="EP88" s="710"/>
      <c r="EQ88" s="710"/>
      <c r="ER88" s="710"/>
      <c r="ES88" s="710"/>
      <c r="ET88" s="710"/>
      <c r="EU88" s="710"/>
      <c r="EV88" s="710"/>
    </row>
    <row r="89" spans="1:152" ht="5.25" customHeight="1" x14ac:dyDescent="0.15">
      <c r="A89" s="809"/>
      <c r="B89" s="809"/>
      <c r="C89" s="809"/>
      <c r="D89" s="809"/>
      <c r="E89" s="809"/>
      <c r="F89" s="710"/>
      <c r="G89" s="710"/>
      <c r="H89" s="710"/>
      <c r="I89" s="710"/>
      <c r="J89" s="710"/>
      <c r="K89" s="710"/>
      <c r="L89" s="710"/>
      <c r="M89" s="710"/>
      <c r="N89" s="710"/>
      <c r="O89" s="710"/>
      <c r="P89" s="710"/>
      <c r="Q89" s="710"/>
      <c r="R89" s="710"/>
      <c r="S89" s="710"/>
      <c r="T89" s="710"/>
      <c r="U89" s="710"/>
      <c r="V89" s="838"/>
      <c r="W89" s="838"/>
      <c r="X89" s="838"/>
      <c r="Y89" s="838"/>
      <c r="Z89" s="838"/>
      <c r="AA89" s="838"/>
      <c r="AB89" s="838"/>
      <c r="AC89" s="838"/>
      <c r="AD89" s="838"/>
      <c r="AE89" s="838"/>
      <c r="AF89" s="838"/>
      <c r="AG89" s="838"/>
      <c r="AH89" s="838"/>
      <c r="AI89" s="838"/>
      <c r="AJ89" s="838"/>
      <c r="AK89" s="838"/>
      <c r="AL89" s="838"/>
      <c r="AM89" s="838"/>
      <c r="AN89" s="838"/>
      <c r="AO89" s="838"/>
      <c r="AP89" s="838"/>
      <c r="AQ89" s="838"/>
      <c r="AR89" s="838"/>
      <c r="AS89" s="838"/>
      <c r="AT89" s="838"/>
      <c r="AU89" s="838"/>
      <c r="AV89" s="838"/>
      <c r="AW89" s="838"/>
      <c r="AX89" s="838"/>
      <c r="AY89" s="838"/>
      <c r="AZ89" s="838"/>
      <c r="BA89" s="838"/>
      <c r="BB89" s="838"/>
      <c r="BC89" s="838"/>
      <c r="BD89" s="838"/>
      <c r="BE89" s="838"/>
      <c r="BF89" s="838"/>
      <c r="BG89" s="838"/>
      <c r="BH89" s="838"/>
      <c r="BI89" s="838"/>
      <c r="BJ89" s="838"/>
      <c r="BK89" s="838"/>
      <c r="BL89" s="838"/>
      <c r="BM89" s="838"/>
      <c r="BN89" s="838"/>
      <c r="BO89" s="838"/>
      <c r="BP89" s="838"/>
      <c r="BQ89" s="838"/>
      <c r="BR89" s="838"/>
      <c r="BS89" s="838"/>
      <c r="BT89" s="838"/>
      <c r="BU89" s="838"/>
      <c r="BV89" s="838"/>
      <c r="BW89" s="838"/>
      <c r="BX89" s="948"/>
      <c r="BY89" s="949"/>
      <c r="BZ89" s="949"/>
      <c r="CA89" s="949"/>
      <c r="CB89" s="949"/>
      <c r="CC89" s="950"/>
      <c r="CD89" s="710"/>
      <c r="CE89" s="710"/>
      <c r="CF89" s="710"/>
      <c r="CG89" s="710"/>
      <c r="CH89" s="710"/>
      <c r="CI89" s="710"/>
      <c r="CJ89" s="710"/>
      <c r="CK89" s="710"/>
      <c r="CL89" s="710"/>
      <c r="CM89" s="710"/>
      <c r="CN89" s="710"/>
      <c r="CO89" s="710"/>
      <c r="CP89" s="710"/>
      <c r="CQ89" s="710"/>
      <c r="CR89" s="710"/>
      <c r="CS89" s="710"/>
      <c r="CT89" s="710"/>
      <c r="CU89" s="710"/>
      <c r="CV89" s="710"/>
      <c r="CW89" s="710"/>
      <c r="CX89" s="710"/>
      <c r="CY89" s="710"/>
      <c r="CZ89" s="710"/>
      <c r="DA89" s="710"/>
      <c r="DB89" s="710"/>
      <c r="DC89" s="710"/>
      <c r="DD89" s="710"/>
      <c r="DE89" s="710"/>
      <c r="DF89" s="710"/>
      <c r="DG89" s="710"/>
      <c r="DH89" s="838"/>
      <c r="DI89" s="838"/>
      <c r="DJ89" s="838"/>
      <c r="DK89" s="838"/>
      <c r="DL89" s="838"/>
      <c r="DM89" s="838"/>
      <c r="DN89" s="941"/>
      <c r="DO89" s="849"/>
      <c r="DP89" s="849"/>
      <c r="DQ89" s="849"/>
      <c r="DR89" s="849"/>
      <c r="DS89" s="849"/>
      <c r="DT89" s="849"/>
      <c r="DU89" s="849"/>
      <c r="DV89" s="849"/>
      <c r="DW89" s="939"/>
      <c r="DX89" s="710"/>
      <c r="DY89" s="710"/>
      <c r="DZ89" s="710"/>
      <c r="EA89" s="710"/>
      <c r="EB89" s="710"/>
      <c r="EC89" s="710"/>
      <c r="ED89" s="710"/>
      <c r="EE89" s="710"/>
      <c r="EF89" s="710"/>
      <c r="EG89" s="710"/>
      <c r="EH89" s="710"/>
      <c r="EI89" s="710"/>
      <c r="EJ89" s="710"/>
      <c r="EK89" s="710"/>
      <c r="EL89" s="710"/>
      <c r="EM89" s="710"/>
      <c r="EN89" s="710"/>
      <c r="EO89" s="710"/>
      <c r="EP89" s="710"/>
      <c r="EQ89" s="710"/>
      <c r="ER89" s="710"/>
      <c r="ES89" s="710"/>
      <c r="ET89" s="710"/>
      <c r="EU89" s="710"/>
      <c r="EV89" s="710"/>
    </row>
    <row r="90" spans="1:152" ht="5.25" customHeight="1" x14ac:dyDescent="0.15">
      <c r="A90" s="809"/>
      <c r="B90" s="809"/>
      <c r="C90" s="809"/>
      <c r="D90" s="809"/>
      <c r="E90" s="809"/>
      <c r="F90" s="159"/>
      <c r="G90" s="159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  <c r="BI90" s="163"/>
      <c r="BJ90" s="163"/>
      <c r="BK90" s="163"/>
      <c r="BL90" s="163"/>
      <c r="BM90" s="163"/>
      <c r="BN90" s="163"/>
      <c r="BO90" s="163"/>
      <c r="BP90" s="163"/>
      <c r="BQ90" s="163"/>
      <c r="BR90" s="163"/>
      <c r="BS90" s="163"/>
      <c r="BT90" s="163"/>
      <c r="BU90" s="163"/>
      <c r="BV90" s="163"/>
      <c r="BW90" s="163"/>
      <c r="BX90" s="163"/>
      <c r="BY90" s="163"/>
      <c r="BZ90" s="163"/>
      <c r="CA90" s="163"/>
      <c r="CB90" s="163"/>
      <c r="CC90" s="163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63"/>
      <c r="EI90" s="163"/>
      <c r="EJ90" s="163"/>
      <c r="EK90" s="163"/>
      <c r="EL90" s="163"/>
      <c r="EM90" s="163"/>
      <c r="EN90" s="163"/>
      <c r="EO90" s="163"/>
      <c r="EP90" s="163"/>
      <c r="EQ90" s="163"/>
      <c r="ER90" s="163"/>
      <c r="ES90" s="163"/>
      <c r="ET90" s="163"/>
      <c r="EU90" s="163"/>
      <c r="EV90" s="163"/>
    </row>
    <row r="91" spans="1:152" ht="5.25" customHeight="1" x14ac:dyDescent="0.15">
      <c r="A91" s="809"/>
      <c r="B91" s="809"/>
      <c r="C91" s="809"/>
      <c r="D91" s="809"/>
      <c r="E91" s="809"/>
      <c r="F91" s="848" t="s">
        <v>127</v>
      </c>
      <c r="G91" s="848"/>
      <c r="H91" s="850" t="s">
        <v>311</v>
      </c>
      <c r="I91" s="850"/>
      <c r="J91" s="850"/>
      <c r="K91" s="850"/>
      <c r="L91" s="850"/>
      <c r="M91" s="850"/>
      <c r="N91" s="850"/>
      <c r="O91" s="850"/>
      <c r="P91" s="850"/>
      <c r="Q91" s="850"/>
      <c r="R91" s="850"/>
      <c r="S91" s="850"/>
      <c r="T91" s="850"/>
      <c r="U91" s="850"/>
      <c r="V91" s="850"/>
      <c r="W91" s="850"/>
      <c r="X91" s="850"/>
      <c r="Y91" s="850"/>
      <c r="Z91" s="850"/>
      <c r="AA91" s="850"/>
      <c r="AB91" s="850"/>
      <c r="AC91" s="850"/>
      <c r="AD91" s="850"/>
      <c r="AE91" s="850"/>
      <c r="AF91" s="850"/>
      <c r="AG91" s="850"/>
      <c r="AH91" s="850"/>
      <c r="AI91" s="850"/>
      <c r="AJ91" s="850"/>
      <c r="AK91" s="850"/>
      <c r="AL91" s="850"/>
      <c r="AM91" s="850"/>
      <c r="AN91" s="850"/>
      <c r="AO91" s="850"/>
      <c r="AP91" s="850"/>
      <c r="AQ91" s="850"/>
      <c r="AR91" s="850"/>
      <c r="AS91" s="850"/>
      <c r="AT91" s="850"/>
      <c r="AU91" s="850"/>
      <c r="AV91" s="850"/>
      <c r="AW91" s="850"/>
      <c r="AX91" s="850"/>
      <c r="AY91" s="850"/>
      <c r="AZ91" s="850"/>
      <c r="BA91" s="850"/>
      <c r="BB91" s="850"/>
      <c r="BC91" s="850"/>
      <c r="BD91" s="850"/>
      <c r="BE91" s="850"/>
      <c r="BF91" s="850"/>
      <c r="BG91" s="850"/>
      <c r="BH91" s="850"/>
      <c r="BI91" s="850"/>
      <c r="BJ91" s="850"/>
      <c r="BK91" s="850"/>
      <c r="BL91" s="850"/>
      <c r="BM91" s="850"/>
      <c r="BN91" s="850"/>
      <c r="BO91" s="850"/>
      <c r="BP91" s="850"/>
      <c r="BQ91" s="850"/>
      <c r="BR91" s="850"/>
      <c r="BS91" s="850"/>
      <c r="BT91" s="850"/>
      <c r="BU91" s="850"/>
      <c r="BV91" s="850"/>
      <c r="BW91" s="850"/>
      <c r="BX91" s="850"/>
      <c r="BY91" s="850"/>
      <c r="BZ91" s="850"/>
      <c r="CA91" s="850"/>
      <c r="CB91" s="850"/>
      <c r="CC91" s="850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9"/>
      <c r="CP91" s="159"/>
      <c r="CQ91" s="159"/>
      <c r="CR91" s="159"/>
      <c r="CS91" s="159"/>
      <c r="CT91" s="159"/>
      <c r="CU91" s="159"/>
      <c r="CV91" s="159"/>
      <c r="CW91" s="159"/>
      <c r="CX91" s="159"/>
      <c r="CY91" s="159"/>
      <c r="CZ91" s="159"/>
      <c r="DA91" s="159"/>
      <c r="DB91" s="159"/>
      <c r="DC91" s="159"/>
      <c r="DD91" s="159"/>
      <c r="DE91" s="159"/>
      <c r="DF91" s="159"/>
      <c r="DG91" s="159"/>
      <c r="DH91" s="159"/>
      <c r="DI91" s="159"/>
      <c r="DJ91" s="159"/>
      <c r="DK91" s="159"/>
      <c r="DL91" s="159"/>
      <c r="DM91" s="159"/>
      <c r="DN91" s="159"/>
      <c r="DO91" s="159"/>
      <c r="DP91" s="159"/>
      <c r="DQ91" s="159"/>
      <c r="DR91" s="159"/>
      <c r="DS91" s="159"/>
      <c r="DT91" s="159"/>
      <c r="DU91" s="159"/>
      <c r="DV91" s="159"/>
      <c r="DW91" s="159"/>
      <c r="DX91" s="159"/>
      <c r="DY91" s="159"/>
      <c r="DZ91" s="159"/>
      <c r="EA91" s="159"/>
      <c r="EB91" s="159"/>
      <c r="EC91" s="159"/>
      <c r="ED91" s="159"/>
      <c r="EE91" s="159"/>
      <c r="EF91" s="159"/>
      <c r="EG91" s="159"/>
      <c r="EH91" s="848" t="s">
        <v>127</v>
      </c>
      <c r="EI91" s="848"/>
      <c r="EJ91" s="852" t="s">
        <v>312</v>
      </c>
      <c r="EK91" s="803"/>
      <c r="EL91" s="803"/>
      <c r="EM91" s="803"/>
      <c r="EN91" s="803"/>
      <c r="EO91" s="803"/>
      <c r="EP91" s="803"/>
      <c r="EQ91" s="803"/>
      <c r="ER91" s="803"/>
      <c r="ES91" s="803"/>
      <c r="ET91" s="803"/>
      <c r="EU91" s="803"/>
      <c r="EV91" s="803"/>
    </row>
    <row r="92" spans="1:152" ht="5.25" customHeight="1" x14ac:dyDescent="0.15">
      <c r="A92" s="809"/>
      <c r="B92" s="809"/>
      <c r="C92" s="809"/>
      <c r="D92" s="809"/>
      <c r="E92" s="809"/>
      <c r="F92" s="848"/>
      <c r="G92" s="848"/>
      <c r="H92" s="850"/>
      <c r="I92" s="850"/>
      <c r="J92" s="850"/>
      <c r="K92" s="850"/>
      <c r="L92" s="850"/>
      <c r="M92" s="850"/>
      <c r="N92" s="850"/>
      <c r="O92" s="850"/>
      <c r="P92" s="850"/>
      <c r="Q92" s="850"/>
      <c r="R92" s="850"/>
      <c r="S92" s="850"/>
      <c r="T92" s="850"/>
      <c r="U92" s="850"/>
      <c r="V92" s="850"/>
      <c r="W92" s="850"/>
      <c r="X92" s="850"/>
      <c r="Y92" s="850"/>
      <c r="Z92" s="850"/>
      <c r="AA92" s="850"/>
      <c r="AB92" s="850"/>
      <c r="AC92" s="850"/>
      <c r="AD92" s="850"/>
      <c r="AE92" s="850"/>
      <c r="AF92" s="850"/>
      <c r="AG92" s="850"/>
      <c r="AH92" s="850"/>
      <c r="AI92" s="850"/>
      <c r="AJ92" s="850"/>
      <c r="AK92" s="850"/>
      <c r="AL92" s="850"/>
      <c r="AM92" s="850"/>
      <c r="AN92" s="850"/>
      <c r="AO92" s="850"/>
      <c r="AP92" s="850"/>
      <c r="AQ92" s="850"/>
      <c r="AR92" s="850"/>
      <c r="AS92" s="850"/>
      <c r="AT92" s="850"/>
      <c r="AU92" s="850"/>
      <c r="AV92" s="850"/>
      <c r="AW92" s="850"/>
      <c r="AX92" s="850"/>
      <c r="AY92" s="850"/>
      <c r="AZ92" s="850"/>
      <c r="BA92" s="850"/>
      <c r="BB92" s="850"/>
      <c r="BC92" s="850"/>
      <c r="BD92" s="850"/>
      <c r="BE92" s="850"/>
      <c r="BF92" s="850"/>
      <c r="BG92" s="850"/>
      <c r="BH92" s="850"/>
      <c r="BI92" s="850"/>
      <c r="BJ92" s="850"/>
      <c r="BK92" s="850"/>
      <c r="BL92" s="850"/>
      <c r="BM92" s="850"/>
      <c r="BN92" s="850"/>
      <c r="BO92" s="850"/>
      <c r="BP92" s="850"/>
      <c r="BQ92" s="850"/>
      <c r="BR92" s="850"/>
      <c r="BS92" s="850"/>
      <c r="BT92" s="850"/>
      <c r="BU92" s="850"/>
      <c r="BV92" s="850"/>
      <c r="BW92" s="850"/>
      <c r="BX92" s="850"/>
      <c r="BY92" s="850"/>
      <c r="BZ92" s="850"/>
      <c r="CA92" s="850"/>
      <c r="CB92" s="850"/>
      <c r="CC92" s="850"/>
      <c r="EH92" s="848"/>
      <c r="EI92" s="848"/>
      <c r="EJ92" s="803"/>
      <c r="EK92" s="803"/>
      <c r="EL92" s="803"/>
      <c r="EM92" s="803"/>
      <c r="EN92" s="803"/>
      <c r="EO92" s="803"/>
      <c r="EP92" s="803"/>
      <c r="EQ92" s="803"/>
      <c r="ER92" s="803"/>
      <c r="ES92" s="803"/>
      <c r="ET92" s="803"/>
      <c r="EU92" s="803"/>
      <c r="EV92" s="803"/>
    </row>
    <row r="93" spans="1:152" ht="5.25" customHeight="1" x14ac:dyDescent="0.15">
      <c r="A93" s="809"/>
      <c r="B93" s="809"/>
      <c r="C93" s="809"/>
      <c r="D93" s="809"/>
      <c r="E93" s="809"/>
      <c r="F93" s="849"/>
      <c r="G93" s="849"/>
      <c r="H93" s="851"/>
      <c r="I93" s="851"/>
      <c r="J93" s="851"/>
      <c r="K93" s="851"/>
      <c r="L93" s="851"/>
      <c r="M93" s="851"/>
      <c r="N93" s="851"/>
      <c r="O93" s="851"/>
      <c r="P93" s="851"/>
      <c r="Q93" s="851"/>
      <c r="R93" s="851"/>
      <c r="S93" s="851"/>
      <c r="T93" s="851"/>
      <c r="U93" s="851"/>
      <c r="V93" s="851"/>
      <c r="W93" s="851"/>
      <c r="X93" s="851"/>
      <c r="Y93" s="851"/>
      <c r="Z93" s="851"/>
      <c r="AA93" s="851"/>
      <c r="AB93" s="851"/>
      <c r="AC93" s="851"/>
      <c r="AD93" s="851"/>
      <c r="AE93" s="851"/>
      <c r="AF93" s="851"/>
      <c r="AG93" s="851"/>
      <c r="AH93" s="851"/>
      <c r="AI93" s="851"/>
      <c r="AJ93" s="851"/>
      <c r="AK93" s="851"/>
      <c r="AL93" s="851"/>
      <c r="AM93" s="851"/>
      <c r="AN93" s="851"/>
      <c r="AO93" s="851"/>
      <c r="AP93" s="851"/>
      <c r="AQ93" s="851"/>
      <c r="AR93" s="851"/>
      <c r="AS93" s="851"/>
      <c r="AT93" s="851"/>
      <c r="AU93" s="851"/>
      <c r="AV93" s="851"/>
      <c r="AW93" s="851"/>
      <c r="AX93" s="851"/>
      <c r="AY93" s="851"/>
      <c r="AZ93" s="851"/>
      <c r="BA93" s="851"/>
      <c r="BB93" s="851"/>
      <c r="BC93" s="851"/>
      <c r="BD93" s="851"/>
      <c r="BE93" s="851"/>
      <c r="BF93" s="851"/>
      <c r="BG93" s="851"/>
      <c r="BH93" s="851"/>
      <c r="BI93" s="851"/>
      <c r="BJ93" s="851"/>
      <c r="BK93" s="851"/>
      <c r="BL93" s="851"/>
      <c r="BM93" s="851"/>
      <c r="BN93" s="851"/>
      <c r="BO93" s="851"/>
      <c r="BP93" s="851"/>
      <c r="BQ93" s="851"/>
      <c r="BR93" s="851"/>
      <c r="BS93" s="851"/>
      <c r="BT93" s="851"/>
      <c r="BU93" s="851"/>
      <c r="BV93" s="851"/>
      <c r="BW93" s="851"/>
      <c r="BX93" s="851"/>
      <c r="BY93" s="851"/>
      <c r="BZ93" s="851"/>
      <c r="CA93" s="851"/>
      <c r="CB93" s="851"/>
      <c r="CC93" s="851"/>
      <c r="EH93" s="849"/>
      <c r="EI93" s="849"/>
      <c r="EJ93" s="806"/>
      <c r="EK93" s="806"/>
      <c r="EL93" s="806"/>
      <c r="EM93" s="806"/>
      <c r="EN93" s="806"/>
      <c r="EO93" s="806"/>
      <c r="EP93" s="806"/>
      <c r="EQ93" s="806"/>
      <c r="ER93" s="806"/>
      <c r="ES93" s="806"/>
      <c r="ET93" s="806"/>
      <c r="EU93" s="806"/>
      <c r="EV93" s="806"/>
    </row>
    <row r="94" spans="1:152" ht="5.25" customHeight="1" x14ac:dyDescent="0.15">
      <c r="A94" s="809"/>
      <c r="B94" s="809"/>
      <c r="C94" s="809"/>
      <c r="D94" s="809"/>
      <c r="E94" s="809"/>
      <c r="F94" s="709" t="s">
        <v>168</v>
      </c>
      <c r="G94" s="710"/>
      <c r="H94" s="710"/>
      <c r="I94" s="710"/>
      <c r="J94" s="710"/>
      <c r="K94" s="710"/>
      <c r="L94" s="710"/>
      <c r="M94" s="710"/>
      <c r="N94" s="710"/>
      <c r="O94" s="710"/>
      <c r="P94" s="710"/>
      <c r="Q94" s="710"/>
      <c r="R94" s="853" t="s">
        <v>71</v>
      </c>
      <c r="S94" s="854"/>
      <c r="T94" s="854"/>
      <c r="U94" s="854"/>
      <c r="V94" s="854"/>
      <c r="W94" s="854"/>
      <c r="X94" s="854"/>
      <c r="Y94" s="854"/>
      <c r="Z94" s="829" t="s">
        <v>217</v>
      </c>
      <c r="AA94" s="830"/>
      <c r="AB94" s="830"/>
      <c r="AC94" s="830"/>
      <c r="AD94" s="830"/>
      <c r="AE94" s="830"/>
      <c r="AF94" s="830"/>
      <c r="AG94" s="830"/>
      <c r="AH94" s="830"/>
      <c r="AI94" s="830"/>
      <c r="AJ94" s="830"/>
      <c r="AK94" s="831"/>
      <c r="AL94" s="855" t="s">
        <v>313</v>
      </c>
      <c r="AM94" s="856"/>
      <c r="AN94" s="856"/>
      <c r="AO94" s="856"/>
      <c r="AP94" s="856"/>
      <c r="AQ94" s="856"/>
      <c r="AR94" s="856"/>
      <c r="AS94" s="856"/>
      <c r="AT94" s="856"/>
      <c r="AU94" s="856"/>
      <c r="AV94" s="856"/>
      <c r="AW94" s="856"/>
      <c r="AX94" s="856"/>
      <c r="AY94" s="856"/>
      <c r="AZ94" s="856"/>
      <c r="BA94" s="856"/>
      <c r="BB94" s="856"/>
      <c r="BC94" s="856"/>
      <c r="BD94" s="856"/>
      <c r="BE94" s="856"/>
      <c r="BF94" s="856"/>
      <c r="BG94" s="856"/>
      <c r="BH94" s="856"/>
      <c r="BI94" s="856"/>
      <c r="BJ94" s="856"/>
      <c r="BK94" s="856"/>
      <c r="BL94" s="856"/>
      <c r="BM94" s="856"/>
      <c r="BN94" s="856"/>
      <c r="BO94" s="856"/>
      <c r="BP94" s="856"/>
      <c r="BQ94" s="856"/>
      <c r="BR94" s="856"/>
      <c r="BS94" s="856"/>
      <c r="BT94" s="856"/>
      <c r="BU94" s="856"/>
      <c r="BV94" s="856"/>
      <c r="BW94" s="856"/>
      <c r="BX94" s="856"/>
      <c r="BY94" s="856"/>
      <c r="BZ94" s="856"/>
      <c r="CA94" s="856"/>
      <c r="CB94" s="856"/>
      <c r="CC94" s="856"/>
      <c r="CD94" s="856"/>
      <c r="CE94" s="856"/>
      <c r="CF94" s="856"/>
      <c r="CG94" s="856"/>
      <c r="CH94" s="856"/>
      <c r="CI94" s="856"/>
      <c r="CJ94" s="856"/>
      <c r="CK94" s="856"/>
      <c r="CL94" s="856"/>
      <c r="CM94" s="856"/>
      <c r="CN94" s="856"/>
      <c r="CO94" s="856"/>
      <c r="CP94" s="856"/>
      <c r="CQ94" s="856"/>
      <c r="CR94" s="856"/>
      <c r="CS94" s="857"/>
      <c r="CT94" s="709" t="s">
        <v>254</v>
      </c>
      <c r="CU94" s="709"/>
      <c r="CV94" s="709"/>
      <c r="CW94" s="709"/>
      <c r="CX94" s="709"/>
      <c r="CY94" s="709"/>
      <c r="CZ94" s="709"/>
      <c r="DA94" s="709"/>
      <c r="DB94" s="709"/>
      <c r="DC94" s="709"/>
      <c r="DD94" s="709"/>
      <c r="DE94" s="709"/>
      <c r="DF94" s="709" t="s">
        <v>260</v>
      </c>
      <c r="DG94" s="709"/>
      <c r="DH94" s="709"/>
      <c r="DI94" s="709"/>
      <c r="DJ94" s="709"/>
      <c r="DK94" s="709"/>
      <c r="DL94" s="709"/>
      <c r="DM94" s="709"/>
      <c r="DN94" s="709"/>
      <c r="DO94" s="709"/>
      <c r="DP94" s="709"/>
      <c r="DQ94" s="709"/>
      <c r="DR94" s="861" t="s">
        <v>315</v>
      </c>
      <c r="DS94" s="862"/>
      <c r="DT94" s="862"/>
      <c r="DU94" s="862"/>
      <c r="DV94" s="862"/>
      <c r="DW94" s="862"/>
      <c r="DX94" s="862"/>
      <c r="DY94" s="862"/>
      <c r="DZ94" s="862"/>
      <c r="EA94" s="862"/>
      <c r="EB94" s="862"/>
      <c r="EC94" s="862"/>
      <c r="ED94" s="862"/>
      <c r="EE94" s="863"/>
      <c r="EH94" s="799"/>
      <c r="EI94" s="800"/>
      <c r="EJ94" s="800"/>
      <c r="EK94" s="800"/>
      <c r="EL94" s="800"/>
      <c r="EM94" s="800"/>
      <c r="EN94" s="800"/>
      <c r="EO94" s="800"/>
      <c r="EP94" s="800"/>
      <c r="EQ94" s="800"/>
      <c r="ER94" s="800"/>
      <c r="ES94" s="800"/>
      <c r="ET94" s="800"/>
      <c r="EU94" s="800"/>
      <c r="EV94" s="801"/>
    </row>
    <row r="95" spans="1:152" ht="5.25" customHeight="1" x14ac:dyDescent="0.15">
      <c r="A95" s="809"/>
      <c r="B95" s="809"/>
      <c r="C95" s="809"/>
      <c r="D95" s="809"/>
      <c r="E95" s="809"/>
      <c r="F95" s="710"/>
      <c r="G95" s="710"/>
      <c r="H95" s="710"/>
      <c r="I95" s="710"/>
      <c r="J95" s="710"/>
      <c r="K95" s="710"/>
      <c r="L95" s="710"/>
      <c r="M95" s="710"/>
      <c r="N95" s="710"/>
      <c r="O95" s="710"/>
      <c r="P95" s="710"/>
      <c r="Q95" s="710"/>
      <c r="R95" s="854"/>
      <c r="S95" s="854"/>
      <c r="T95" s="854"/>
      <c r="U95" s="854"/>
      <c r="V95" s="854"/>
      <c r="W95" s="854"/>
      <c r="X95" s="854"/>
      <c r="Y95" s="854"/>
      <c r="Z95" s="835"/>
      <c r="AA95" s="836"/>
      <c r="AB95" s="836"/>
      <c r="AC95" s="836"/>
      <c r="AD95" s="836"/>
      <c r="AE95" s="836"/>
      <c r="AF95" s="836"/>
      <c r="AG95" s="836"/>
      <c r="AH95" s="836"/>
      <c r="AI95" s="836"/>
      <c r="AJ95" s="836"/>
      <c r="AK95" s="837"/>
      <c r="AL95" s="858"/>
      <c r="AM95" s="859"/>
      <c r="AN95" s="859"/>
      <c r="AO95" s="859"/>
      <c r="AP95" s="859"/>
      <c r="AQ95" s="859"/>
      <c r="AR95" s="859"/>
      <c r="AS95" s="859"/>
      <c r="AT95" s="859"/>
      <c r="AU95" s="859"/>
      <c r="AV95" s="859"/>
      <c r="AW95" s="859"/>
      <c r="AX95" s="859"/>
      <c r="AY95" s="859"/>
      <c r="AZ95" s="859"/>
      <c r="BA95" s="859"/>
      <c r="BB95" s="859"/>
      <c r="BC95" s="859"/>
      <c r="BD95" s="859"/>
      <c r="BE95" s="859"/>
      <c r="BF95" s="859"/>
      <c r="BG95" s="859"/>
      <c r="BH95" s="859"/>
      <c r="BI95" s="859"/>
      <c r="BJ95" s="859"/>
      <c r="BK95" s="859"/>
      <c r="BL95" s="859"/>
      <c r="BM95" s="859"/>
      <c r="BN95" s="859"/>
      <c r="BO95" s="859"/>
      <c r="BP95" s="859"/>
      <c r="BQ95" s="859"/>
      <c r="BR95" s="859"/>
      <c r="BS95" s="859"/>
      <c r="BT95" s="859"/>
      <c r="BU95" s="859"/>
      <c r="BV95" s="859"/>
      <c r="BW95" s="859"/>
      <c r="BX95" s="859"/>
      <c r="BY95" s="859"/>
      <c r="BZ95" s="859"/>
      <c r="CA95" s="859"/>
      <c r="CB95" s="859"/>
      <c r="CC95" s="859"/>
      <c r="CD95" s="859"/>
      <c r="CE95" s="859"/>
      <c r="CF95" s="859"/>
      <c r="CG95" s="859"/>
      <c r="CH95" s="859"/>
      <c r="CI95" s="859"/>
      <c r="CJ95" s="859"/>
      <c r="CK95" s="859"/>
      <c r="CL95" s="859"/>
      <c r="CM95" s="859"/>
      <c r="CN95" s="859"/>
      <c r="CO95" s="859"/>
      <c r="CP95" s="859"/>
      <c r="CQ95" s="859"/>
      <c r="CR95" s="859"/>
      <c r="CS95" s="860"/>
      <c r="CT95" s="709"/>
      <c r="CU95" s="709"/>
      <c r="CV95" s="709"/>
      <c r="CW95" s="709"/>
      <c r="CX95" s="709"/>
      <c r="CY95" s="709"/>
      <c r="CZ95" s="709"/>
      <c r="DA95" s="709"/>
      <c r="DB95" s="709"/>
      <c r="DC95" s="709"/>
      <c r="DD95" s="709"/>
      <c r="DE95" s="709"/>
      <c r="DF95" s="709"/>
      <c r="DG95" s="709"/>
      <c r="DH95" s="709"/>
      <c r="DI95" s="709"/>
      <c r="DJ95" s="709"/>
      <c r="DK95" s="709"/>
      <c r="DL95" s="709"/>
      <c r="DM95" s="709"/>
      <c r="DN95" s="709"/>
      <c r="DO95" s="709"/>
      <c r="DP95" s="709"/>
      <c r="DQ95" s="709"/>
      <c r="DR95" s="864"/>
      <c r="DS95" s="865"/>
      <c r="DT95" s="865"/>
      <c r="DU95" s="865"/>
      <c r="DV95" s="865"/>
      <c r="DW95" s="865"/>
      <c r="DX95" s="865"/>
      <c r="DY95" s="865"/>
      <c r="DZ95" s="865"/>
      <c r="EA95" s="865"/>
      <c r="EB95" s="865"/>
      <c r="EC95" s="865"/>
      <c r="ED95" s="865"/>
      <c r="EE95" s="866"/>
      <c r="EH95" s="802"/>
      <c r="EI95" s="803"/>
      <c r="EJ95" s="803"/>
      <c r="EK95" s="803"/>
      <c r="EL95" s="803"/>
      <c r="EM95" s="803"/>
      <c r="EN95" s="803"/>
      <c r="EO95" s="803"/>
      <c r="EP95" s="803"/>
      <c r="EQ95" s="803"/>
      <c r="ER95" s="803"/>
      <c r="ES95" s="803"/>
      <c r="ET95" s="803"/>
      <c r="EU95" s="803"/>
      <c r="EV95" s="804"/>
    </row>
    <row r="96" spans="1:152" ht="5.25" customHeight="1" x14ac:dyDescent="0.15">
      <c r="A96" s="809"/>
      <c r="B96" s="809"/>
      <c r="C96" s="809"/>
      <c r="D96" s="809"/>
      <c r="E96" s="809"/>
      <c r="F96" s="710"/>
      <c r="G96" s="710"/>
      <c r="H96" s="710"/>
      <c r="I96" s="710"/>
      <c r="J96" s="710"/>
      <c r="K96" s="710"/>
      <c r="L96" s="710"/>
      <c r="M96" s="710"/>
      <c r="N96" s="710"/>
      <c r="O96" s="710"/>
      <c r="P96" s="710"/>
      <c r="Q96" s="710"/>
      <c r="R96" s="854"/>
      <c r="S96" s="854"/>
      <c r="T96" s="854"/>
      <c r="U96" s="854"/>
      <c r="V96" s="854"/>
      <c r="W96" s="854"/>
      <c r="X96" s="854"/>
      <c r="Y96" s="854"/>
      <c r="Z96" s="870" t="s">
        <v>316</v>
      </c>
      <c r="AA96" s="871"/>
      <c r="AB96" s="871"/>
      <c r="AC96" s="871"/>
      <c r="AD96" s="871"/>
      <c r="AE96" s="871"/>
      <c r="AF96" s="871"/>
      <c r="AG96" s="871"/>
      <c r="AH96" s="871"/>
      <c r="AI96" s="871"/>
      <c r="AJ96" s="871"/>
      <c r="AK96" s="872"/>
      <c r="AL96" s="879" t="s">
        <v>317</v>
      </c>
      <c r="AM96" s="880"/>
      <c r="AN96" s="880"/>
      <c r="AO96" s="880"/>
      <c r="AP96" s="880"/>
      <c r="AQ96" s="880"/>
      <c r="AR96" s="880"/>
      <c r="AS96" s="880"/>
      <c r="AT96" s="880"/>
      <c r="AU96" s="880"/>
      <c r="AV96" s="880"/>
      <c r="AW96" s="881"/>
      <c r="AX96" s="888" t="s">
        <v>318</v>
      </c>
      <c r="AY96" s="889"/>
      <c r="AZ96" s="889"/>
      <c r="BA96" s="889"/>
      <c r="BB96" s="889"/>
      <c r="BC96" s="889"/>
      <c r="BD96" s="889"/>
      <c r="BE96" s="889"/>
      <c r="BF96" s="889"/>
      <c r="BG96" s="889"/>
      <c r="BH96" s="889"/>
      <c r="BI96" s="890"/>
      <c r="BJ96" s="897" t="s">
        <v>319</v>
      </c>
      <c r="BK96" s="898"/>
      <c r="BL96" s="898"/>
      <c r="BM96" s="898"/>
      <c r="BN96" s="898"/>
      <c r="BO96" s="898"/>
      <c r="BP96" s="898"/>
      <c r="BQ96" s="898"/>
      <c r="BR96" s="898"/>
      <c r="BS96" s="898"/>
      <c r="BT96" s="898"/>
      <c r="BU96" s="899"/>
      <c r="BV96" s="879" t="s">
        <v>320</v>
      </c>
      <c r="BW96" s="880"/>
      <c r="BX96" s="880"/>
      <c r="BY96" s="880"/>
      <c r="BZ96" s="880"/>
      <c r="CA96" s="880"/>
      <c r="CB96" s="880"/>
      <c r="CC96" s="880"/>
      <c r="CD96" s="880"/>
      <c r="CE96" s="880"/>
      <c r="CF96" s="880"/>
      <c r="CG96" s="881"/>
      <c r="CH96" s="906" t="s">
        <v>147</v>
      </c>
      <c r="CI96" s="907"/>
      <c r="CJ96" s="907"/>
      <c r="CK96" s="907"/>
      <c r="CL96" s="907"/>
      <c r="CM96" s="907"/>
      <c r="CN96" s="907"/>
      <c r="CO96" s="907"/>
      <c r="CP96" s="907"/>
      <c r="CQ96" s="907"/>
      <c r="CR96" s="907"/>
      <c r="CS96" s="908"/>
      <c r="CT96" s="897" t="s">
        <v>322</v>
      </c>
      <c r="CU96" s="915"/>
      <c r="CV96" s="915"/>
      <c r="CW96" s="915"/>
      <c r="CX96" s="915"/>
      <c r="CY96" s="915"/>
      <c r="CZ96" s="915"/>
      <c r="DA96" s="915"/>
      <c r="DB96" s="915"/>
      <c r="DC96" s="915"/>
      <c r="DD96" s="915"/>
      <c r="DE96" s="916"/>
      <c r="DF96" s="923" t="s">
        <v>323</v>
      </c>
      <c r="DG96" s="924"/>
      <c r="DH96" s="924"/>
      <c r="DI96" s="924"/>
      <c r="DJ96" s="924"/>
      <c r="DK96" s="924"/>
      <c r="DL96" s="924"/>
      <c r="DM96" s="924"/>
      <c r="DN96" s="924"/>
      <c r="DO96" s="924"/>
      <c r="DP96" s="924"/>
      <c r="DQ96" s="925"/>
      <c r="DR96" s="864"/>
      <c r="DS96" s="865"/>
      <c r="DT96" s="865"/>
      <c r="DU96" s="865"/>
      <c r="DV96" s="865"/>
      <c r="DW96" s="865"/>
      <c r="DX96" s="865"/>
      <c r="DY96" s="865"/>
      <c r="DZ96" s="865"/>
      <c r="EA96" s="865"/>
      <c r="EB96" s="865"/>
      <c r="EC96" s="865"/>
      <c r="ED96" s="865"/>
      <c r="EE96" s="866"/>
      <c r="EH96" s="802"/>
      <c r="EI96" s="803"/>
      <c r="EJ96" s="803"/>
      <c r="EK96" s="803"/>
      <c r="EL96" s="803"/>
      <c r="EM96" s="803"/>
      <c r="EN96" s="803"/>
      <c r="EO96" s="803"/>
      <c r="EP96" s="803"/>
      <c r="EQ96" s="803"/>
      <c r="ER96" s="803"/>
      <c r="ES96" s="803"/>
      <c r="ET96" s="803"/>
      <c r="EU96" s="803"/>
      <c r="EV96" s="804"/>
    </row>
    <row r="97" spans="1:152" ht="5.25" customHeight="1" x14ac:dyDescent="0.15">
      <c r="A97" s="809"/>
      <c r="B97" s="809"/>
      <c r="C97" s="809"/>
      <c r="D97" s="809"/>
      <c r="E97" s="809"/>
      <c r="F97" s="710"/>
      <c r="G97" s="710"/>
      <c r="H97" s="710"/>
      <c r="I97" s="710"/>
      <c r="J97" s="710"/>
      <c r="K97" s="710"/>
      <c r="L97" s="710"/>
      <c r="M97" s="710"/>
      <c r="N97" s="710"/>
      <c r="O97" s="710"/>
      <c r="P97" s="710"/>
      <c r="Q97" s="710"/>
      <c r="R97" s="854"/>
      <c r="S97" s="854"/>
      <c r="T97" s="854"/>
      <c r="U97" s="854"/>
      <c r="V97" s="854"/>
      <c r="W97" s="854"/>
      <c r="X97" s="854"/>
      <c r="Y97" s="854"/>
      <c r="Z97" s="873"/>
      <c r="AA97" s="874"/>
      <c r="AB97" s="874"/>
      <c r="AC97" s="874"/>
      <c r="AD97" s="874"/>
      <c r="AE97" s="874"/>
      <c r="AF97" s="874"/>
      <c r="AG97" s="874"/>
      <c r="AH97" s="874"/>
      <c r="AI97" s="874"/>
      <c r="AJ97" s="874"/>
      <c r="AK97" s="875"/>
      <c r="AL97" s="882"/>
      <c r="AM97" s="883"/>
      <c r="AN97" s="883"/>
      <c r="AO97" s="883"/>
      <c r="AP97" s="883"/>
      <c r="AQ97" s="883"/>
      <c r="AR97" s="883"/>
      <c r="AS97" s="883"/>
      <c r="AT97" s="883"/>
      <c r="AU97" s="883"/>
      <c r="AV97" s="883"/>
      <c r="AW97" s="884"/>
      <c r="AX97" s="891"/>
      <c r="AY97" s="892"/>
      <c r="AZ97" s="892"/>
      <c r="BA97" s="892"/>
      <c r="BB97" s="892"/>
      <c r="BC97" s="892"/>
      <c r="BD97" s="892"/>
      <c r="BE97" s="892"/>
      <c r="BF97" s="892"/>
      <c r="BG97" s="892"/>
      <c r="BH97" s="892"/>
      <c r="BI97" s="893"/>
      <c r="BJ97" s="900"/>
      <c r="BK97" s="901"/>
      <c r="BL97" s="901"/>
      <c r="BM97" s="901"/>
      <c r="BN97" s="901"/>
      <c r="BO97" s="901"/>
      <c r="BP97" s="901"/>
      <c r="BQ97" s="901"/>
      <c r="BR97" s="901"/>
      <c r="BS97" s="901"/>
      <c r="BT97" s="901"/>
      <c r="BU97" s="902"/>
      <c r="BV97" s="882"/>
      <c r="BW97" s="883"/>
      <c r="BX97" s="883"/>
      <c r="BY97" s="883"/>
      <c r="BZ97" s="883"/>
      <c r="CA97" s="883"/>
      <c r="CB97" s="883"/>
      <c r="CC97" s="883"/>
      <c r="CD97" s="883"/>
      <c r="CE97" s="883"/>
      <c r="CF97" s="883"/>
      <c r="CG97" s="884"/>
      <c r="CH97" s="909"/>
      <c r="CI97" s="910"/>
      <c r="CJ97" s="910"/>
      <c r="CK97" s="910"/>
      <c r="CL97" s="910"/>
      <c r="CM97" s="910"/>
      <c r="CN97" s="910"/>
      <c r="CO97" s="910"/>
      <c r="CP97" s="910"/>
      <c r="CQ97" s="910"/>
      <c r="CR97" s="910"/>
      <c r="CS97" s="911"/>
      <c r="CT97" s="917"/>
      <c r="CU97" s="918"/>
      <c r="CV97" s="918"/>
      <c r="CW97" s="918"/>
      <c r="CX97" s="918"/>
      <c r="CY97" s="918"/>
      <c r="CZ97" s="918"/>
      <c r="DA97" s="918"/>
      <c r="DB97" s="918"/>
      <c r="DC97" s="918"/>
      <c r="DD97" s="918"/>
      <c r="DE97" s="919"/>
      <c r="DF97" s="926"/>
      <c r="DG97" s="927"/>
      <c r="DH97" s="927"/>
      <c r="DI97" s="927"/>
      <c r="DJ97" s="927"/>
      <c r="DK97" s="927"/>
      <c r="DL97" s="927"/>
      <c r="DM97" s="927"/>
      <c r="DN97" s="927"/>
      <c r="DO97" s="927"/>
      <c r="DP97" s="927"/>
      <c r="DQ97" s="928"/>
      <c r="DR97" s="864"/>
      <c r="DS97" s="865"/>
      <c r="DT97" s="865"/>
      <c r="DU97" s="865"/>
      <c r="DV97" s="865"/>
      <c r="DW97" s="865"/>
      <c r="DX97" s="865"/>
      <c r="DY97" s="865"/>
      <c r="DZ97" s="865"/>
      <c r="EA97" s="865"/>
      <c r="EB97" s="865"/>
      <c r="EC97" s="865"/>
      <c r="ED97" s="865"/>
      <c r="EE97" s="866"/>
      <c r="EH97" s="802"/>
      <c r="EI97" s="803"/>
      <c r="EJ97" s="803"/>
      <c r="EK97" s="803"/>
      <c r="EL97" s="803"/>
      <c r="EM97" s="803"/>
      <c r="EN97" s="803"/>
      <c r="EO97" s="803"/>
      <c r="EP97" s="803"/>
      <c r="EQ97" s="803"/>
      <c r="ER97" s="803"/>
      <c r="ES97" s="803"/>
      <c r="ET97" s="803"/>
      <c r="EU97" s="803"/>
      <c r="EV97" s="804"/>
    </row>
    <row r="98" spans="1:152" ht="5.25" customHeight="1" x14ac:dyDescent="0.15">
      <c r="A98" s="809"/>
      <c r="B98" s="809"/>
      <c r="C98" s="809"/>
      <c r="D98" s="809"/>
      <c r="E98" s="809"/>
      <c r="F98" s="710"/>
      <c r="G98" s="710"/>
      <c r="H98" s="710"/>
      <c r="I98" s="710"/>
      <c r="J98" s="710"/>
      <c r="K98" s="710"/>
      <c r="L98" s="710"/>
      <c r="M98" s="710"/>
      <c r="N98" s="710"/>
      <c r="O98" s="710"/>
      <c r="P98" s="710"/>
      <c r="Q98" s="710"/>
      <c r="R98" s="854"/>
      <c r="S98" s="854"/>
      <c r="T98" s="854"/>
      <c r="U98" s="854"/>
      <c r="V98" s="854"/>
      <c r="W98" s="854"/>
      <c r="X98" s="854"/>
      <c r="Y98" s="854"/>
      <c r="Z98" s="873"/>
      <c r="AA98" s="874"/>
      <c r="AB98" s="874"/>
      <c r="AC98" s="874"/>
      <c r="AD98" s="874"/>
      <c r="AE98" s="874"/>
      <c r="AF98" s="874"/>
      <c r="AG98" s="874"/>
      <c r="AH98" s="874"/>
      <c r="AI98" s="874"/>
      <c r="AJ98" s="874"/>
      <c r="AK98" s="875"/>
      <c r="AL98" s="882"/>
      <c r="AM98" s="883"/>
      <c r="AN98" s="883"/>
      <c r="AO98" s="883"/>
      <c r="AP98" s="883"/>
      <c r="AQ98" s="883"/>
      <c r="AR98" s="883"/>
      <c r="AS98" s="883"/>
      <c r="AT98" s="883"/>
      <c r="AU98" s="883"/>
      <c r="AV98" s="883"/>
      <c r="AW98" s="884"/>
      <c r="AX98" s="891"/>
      <c r="AY98" s="892"/>
      <c r="AZ98" s="892"/>
      <c r="BA98" s="892"/>
      <c r="BB98" s="892"/>
      <c r="BC98" s="892"/>
      <c r="BD98" s="892"/>
      <c r="BE98" s="892"/>
      <c r="BF98" s="892"/>
      <c r="BG98" s="892"/>
      <c r="BH98" s="892"/>
      <c r="BI98" s="893"/>
      <c r="BJ98" s="900"/>
      <c r="BK98" s="901"/>
      <c r="BL98" s="901"/>
      <c r="BM98" s="901"/>
      <c r="BN98" s="901"/>
      <c r="BO98" s="901"/>
      <c r="BP98" s="901"/>
      <c r="BQ98" s="901"/>
      <c r="BR98" s="901"/>
      <c r="BS98" s="901"/>
      <c r="BT98" s="901"/>
      <c r="BU98" s="902"/>
      <c r="BV98" s="882"/>
      <c r="BW98" s="883"/>
      <c r="BX98" s="883"/>
      <c r="BY98" s="883"/>
      <c r="BZ98" s="883"/>
      <c r="CA98" s="883"/>
      <c r="CB98" s="883"/>
      <c r="CC98" s="883"/>
      <c r="CD98" s="883"/>
      <c r="CE98" s="883"/>
      <c r="CF98" s="883"/>
      <c r="CG98" s="884"/>
      <c r="CH98" s="909"/>
      <c r="CI98" s="910"/>
      <c r="CJ98" s="910"/>
      <c r="CK98" s="910"/>
      <c r="CL98" s="910"/>
      <c r="CM98" s="910"/>
      <c r="CN98" s="910"/>
      <c r="CO98" s="910"/>
      <c r="CP98" s="910"/>
      <c r="CQ98" s="910"/>
      <c r="CR98" s="910"/>
      <c r="CS98" s="911"/>
      <c r="CT98" s="917"/>
      <c r="CU98" s="918"/>
      <c r="CV98" s="918"/>
      <c r="CW98" s="918"/>
      <c r="CX98" s="918"/>
      <c r="CY98" s="918"/>
      <c r="CZ98" s="918"/>
      <c r="DA98" s="918"/>
      <c r="DB98" s="918"/>
      <c r="DC98" s="918"/>
      <c r="DD98" s="918"/>
      <c r="DE98" s="919"/>
      <c r="DF98" s="926"/>
      <c r="DG98" s="927"/>
      <c r="DH98" s="927"/>
      <c r="DI98" s="927"/>
      <c r="DJ98" s="927"/>
      <c r="DK98" s="927"/>
      <c r="DL98" s="927"/>
      <c r="DM98" s="927"/>
      <c r="DN98" s="927"/>
      <c r="DO98" s="927"/>
      <c r="DP98" s="927"/>
      <c r="DQ98" s="928"/>
      <c r="DR98" s="864"/>
      <c r="DS98" s="865"/>
      <c r="DT98" s="865"/>
      <c r="DU98" s="865"/>
      <c r="DV98" s="865"/>
      <c r="DW98" s="865"/>
      <c r="DX98" s="865"/>
      <c r="DY98" s="865"/>
      <c r="DZ98" s="865"/>
      <c r="EA98" s="865"/>
      <c r="EB98" s="865"/>
      <c r="EC98" s="865"/>
      <c r="ED98" s="865"/>
      <c r="EE98" s="866"/>
      <c r="EH98" s="802"/>
      <c r="EI98" s="803"/>
      <c r="EJ98" s="803"/>
      <c r="EK98" s="803"/>
      <c r="EL98" s="803"/>
      <c r="EM98" s="803"/>
      <c r="EN98" s="803"/>
      <c r="EO98" s="803"/>
      <c r="EP98" s="803"/>
      <c r="EQ98" s="803"/>
      <c r="ER98" s="803"/>
      <c r="ES98" s="803"/>
      <c r="ET98" s="803"/>
      <c r="EU98" s="803"/>
      <c r="EV98" s="804"/>
    </row>
    <row r="99" spans="1:152" ht="5.25" customHeight="1" x14ac:dyDescent="0.15">
      <c r="A99" s="809"/>
      <c r="B99" s="809"/>
      <c r="C99" s="809"/>
      <c r="D99" s="809"/>
      <c r="E99" s="809"/>
      <c r="F99" s="710"/>
      <c r="G99" s="710"/>
      <c r="H99" s="710"/>
      <c r="I99" s="710"/>
      <c r="J99" s="710"/>
      <c r="K99" s="710"/>
      <c r="L99" s="710"/>
      <c r="M99" s="710"/>
      <c r="N99" s="710"/>
      <c r="O99" s="710"/>
      <c r="P99" s="710"/>
      <c r="Q99" s="710"/>
      <c r="R99" s="854"/>
      <c r="S99" s="854"/>
      <c r="T99" s="854"/>
      <c r="U99" s="854"/>
      <c r="V99" s="854"/>
      <c r="W99" s="854"/>
      <c r="X99" s="854"/>
      <c r="Y99" s="854"/>
      <c r="Z99" s="876"/>
      <c r="AA99" s="877"/>
      <c r="AB99" s="877"/>
      <c r="AC99" s="877"/>
      <c r="AD99" s="877"/>
      <c r="AE99" s="877"/>
      <c r="AF99" s="877"/>
      <c r="AG99" s="877"/>
      <c r="AH99" s="877"/>
      <c r="AI99" s="877"/>
      <c r="AJ99" s="877"/>
      <c r="AK99" s="878"/>
      <c r="AL99" s="885"/>
      <c r="AM99" s="886"/>
      <c r="AN99" s="886"/>
      <c r="AO99" s="886"/>
      <c r="AP99" s="886"/>
      <c r="AQ99" s="886"/>
      <c r="AR99" s="886"/>
      <c r="AS99" s="886"/>
      <c r="AT99" s="886"/>
      <c r="AU99" s="886"/>
      <c r="AV99" s="886"/>
      <c r="AW99" s="887"/>
      <c r="AX99" s="894"/>
      <c r="AY99" s="895"/>
      <c r="AZ99" s="895"/>
      <c r="BA99" s="895"/>
      <c r="BB99" s="895"/>
      <c r="BC99" s="895"/>
      <c r="BD99" s="895"/>
      <c r="BE99" s="895"/>
      <c r="BF99" s="895"/>
      <c r="BG99" s="895"/>
      <c r="BH99" s="895"/>
      <c r="BI99" s="896"/>
      <c r="BJ99" s="903"/>
      <c r="BK99" s="904"/>
      <c r="BL99" s="904"/>
      <c r="BM99" s="904"/>
      <c r="BN99" s="904"/>
      <c r="BO99" s="904"/>
      <c r="BP99" s="904"/>
      <c r="BQ99" s="904"/>
      <c r="BR99" s="904"/>
      <c r="BS99" s="904"/>
      <c r="BT99" s="904"/>
      <c r="BU99" s="905"/>
      <c r="BV99" s="885"/>
      <c r="BW99" s="886"/>
      <c r="BX99" s="886"/>
      <c r="BY99" s="886"/>
      <c r="BZ99" s="886"/>
      <c r="CA99" s="886"/>
      <c r="CB99" s="886"/>
      <c r="CC99" s="886"/>
      <c r="CD99" s="886"/>
      <c r="CE99" s="886"/>
      <c r="CF99" s="886"/>
      <c r="CG99" s="887"/>
      <c r="CH99" s="912"/>
      <c r="CI99" s="913"/>
      <c r="CJ99" s="913"/>
      <c r="CK99" s="913"/>
      <c r="CL99" s="913"/>
      <c r="CM99" s="913"/>
      <c r="CN99" s="913"/>
      <c r="CO99" s="913"/>
      <c r="CP99" s="913"/>
      <c r="CQ99" s="913"/>
      <c r="CR99" s="913"/>
      <c r="CS99" s="914"/>
      <c r="CT99" s="920"/>
      <c r="CU99" s="921"/>
      <c r="CV99" s="921"/>
      <c r="CW99" s="921"/>
      <c r="CX99" s="921"/>
      <c r="CY99" s="921"/>
      <c r="CZ99" s="921"/>
      <c r="DA99" s="921"/>
      <c r="DB99" s="921"/>
      <c r="DC99" s="921"/>
      <c r="DD99" s="921"/>
      <c r="DE99" s="922"/>
      <c r="DF99" s="929"/>
      <c r="DG99" s="930"/>
      <c r="DH99" s="930"/>
      <c r="DI99" s="930"/>
      <c r="DJ99" s="930"/>
      <c r="DK99" s="930"/>
      <c r="DL99" s="930"/>
      <c r="DM99" s="930"/>
      <c r="DN99" s="930"/>
      <c r="DO99" s="930"/>
      <c r="DP99" s="930"/>
      <c r="DQ99" s="931"/>
      <c r="DR99" s="867"/>
      <c r="DS99" s="868"/>
      <c r="DT99" s="868"/>
      <c r="DU99" s="868"/>
      <c r="DV99" s="868"/>
      <c r="DW99" s="868"/>
      <c r="DX99" s="868"/>
      <c r="DY99" s="868"/>
      <c r="DZ99" s="868"/>
      <c r="EA99" s="868"/>
      <c r="EB99" s="868"/>
      <c r="EC99" s="868"/>
      <c r="ED99" s="868"/>
      <c r="EE99" s="869"/>
      <c r="EH99" s="802"/>
      <c r="EI99" s="803"/>
      <c r="EJ99" s="803"/>
      <c r="EK99" s="803"/>
      <c r="EL99" s="803"/>
      <c r="EM99" s="803"/>
      <c r="EN99" s="803"/>
      <c r="EO99" s="803"/>
      <c r="EP99" s="803"/>
      <c r="EQ99" s="803"/>
      <c r="ER99" s="803"/>
      <c r="ES99" s="803"/>
      <c r="ET99" s="803"/>
      <c r="EU99" s="803"/>
      <c r="EV99" s="804"/>
    </row>
    <row r="100" spans="1:152" ht="5.25" customHeight="1" x14ac:dyDescent="0.15">
      <c r="A100" s="809"/>
      <c r="B100" s="809"/>
      <c r="C100" s="809"/>
      <c r="D100" s="809"/>
      <c r="E100" s="809"/>
      <c r="F100" s="710"/>
      <c r="G100" s="710"/>
      <c r="H100" s="710"/>
      <c r="I100" s="710"/>
      <c r="J100" s="710"/>
      <c r="K100" s="710"/>
      <c r="L100" s="710"/>
      <c r="M100" s="710"/>
      <c r="N100" s="710"/>
      <c r="O100" s="710"/>
      <c r="P100" s="710"/>
      <c r="Q100" s="710"/>
      <c r="R100" s="710"/>
      <c r="S100" s="710"/>
      <c r="T100" s="710"/>
      <c r="U100" s="710"/>
      <c r="V100" s="710"/>
      <c r="W100" s="710"/>
      <c r="X100" s="710"/>
      <c r="Y100" s="710"/>
      <c r="Z100" s="710"/>
      <c r="AA100" s="710"/>
      <c r="AB100" s="710"/>
      <c r="AC100" s="710"/>
      <c r="AD100" s="710"/>
      <c r="AE100" s="710"/>
      <c r="AF100" s="710"/>
      <c r="AG100" s="710"/>
      <c r="AH100" s="710"/>
      <c r="AI100" s="710"/>
      <c r="AJ100" s="710"/>
      <c r="AK100" s="710"/>
      <c r="AL100" s="710"/>
      <c r="AM100" s="710"/>
      <c r="AN100" s="710"/>
      <c r="AO100" s="710"/>
      <c r="AP100" s="710"/>
      <c r="AQ100" s="710"/>
      <c r="AR100" s="710"/>
      <c r="AS100" s="710"/>
      <c r="AT100" s="710"/>
      <c r="AU100" s="710"/>
      <c r="AV100" s="710"/>
      <c r="AW100" s="710"/>
      <c r="AX100" s="710"/>
      <c r="AY100" s="710"/>
      <c r="AZ100" s="710"/>
      <c r="BA100" s="710"/>
      <c r="BB100" s="710"/>
      <c r="BC100" s="710"/>
      <c r="BD100" s="710"/>
      <c r="BE100" s="710"/>
      <c r="BF100" s="710"/>
      <c r="BG100" s="710"/>
      <c r="BH100" s="710"/>
      <c r="BI100" s="710"/>
      <c r="BJ100" s="710"/>
      <c r="BK100" s="710"/>
      <c r="BL100" s="710"/>
      <c r="BM100" s="710"/>
      <c r="BN100" s="710"/>
      <c r="BO100" s="710"/>
      <c r="BP100" s="710"/>
      <c r="BQ100" s="710"/>
      <c r="BR100" s="710"/>
      <c r="BS100" s="710"/>
      <c r="BT100" s="710"/>
      <c r="BU100" s="710"/>
      <c r="BV100" s="710"/>
      <c r="BW100" s="710"/>
      <c r="BX100" s="710"/>
      <c r="BY100" s="710"/>
      <c r="BZ100" s="710"/>
      <c r="CA100" s="710"/>
      <c r="CB100" s="710"/>
      <c r="CC100" s="710"/>
      <c r="CD100" s="710"/>
      <c r="CE100" s="710"/>
      <c r="CF100" s="710"/>
      <c r="CG100" s="710"/>
      <c r="CH100" s="710"/>
      <c r="CI100" s="710"/>
      <c r="CJ100" s="710"/>
      <c r="CK100" s="710"/>
      <c r="CL100" s="710"/>
      <c r="CM100" s="710"/>
      <c r="CN100" s="710"/>
      <c r="CO100" s="710"/>
      <c r="CP100" s="710"/>
      <c r="CQ100" s="710"/>
      <c r="CR100" s="710"/>
      <c r="CS100" s="710"/>
      <c r="CT100" s="710"/>
      <c r="CU100" s="710"/>
      <c r="CV100" s="710"/>
      <c r="CW100" s="710"/>
      <c r="CX100" s="710"/>
      <c r="CY100" s="710"/>
      <c r="CZ100" s="710"/>
      <c r="DA100" s="710"/>
      <c r="DB100" s="710"/>
      <c r="DC100" s="710"/>
      <c r="DD100" s="710"/>
      <c r="DE100" s="710"/>
      <c r="DF100" s="710"/>
      <c r="DG100" s="710"/>
      <c r="DH100" s="710"/>
      <c r="DI100" s="710"/>
      <c r="DJ100" s="710"/>
      <c r="DK100" s="710"/>
      <c r="DL100" s="710"/>
      <c r="DM100" s="710"/>
      <c r="DN100" s="710"/>
      <c r="DO100" s="710"/>
      <c r="DP100" s="710"/>
      <c r="DQ100" s="710"/>
      <c r="DR100" s="710"/>
      <c r="DS100" s="710"/>
      <c r="DT100" s="710"/>
      <c r="DU100" s="710"/>
      <c r="DV100" s="710"/>
      <c r="DW100" s="710"/>
      <c r="DX100" s="710"/>
      <c r="DY100" s="710"/>
      <c r="DZ100" s="710"/>
      <c r="EA100" s="710"/>
      <c r="EB100" s="710"/>
      <c r="EC100" s="710"/>
      <c r="ED100" s="710"/>
      <c r="EE100" s="710"/>
      <c r="EH100" s="802"/>
      <c r="EI100" s="803"/>
      <c r="EJ100" s="803"/>
      <c r="EK100" s="803"/>
      <c r="EL100" s="803"/>
      <c r="EM100" s="803"/>
      <c r="EN100" s="803"/>
      <c r="EO100" s="803"/>
      <c r="EP100" s="803"/>
      <c r="EQ100" s="803"/>
      <c r="ER100" s="803"/>
      <c r="ES100" s="803"/>
      <c r="ET100" s="803"/>
      <c r="EU100" s="803"/>
      <c r="EV100" s="804"/>
    </row>
    <row r="101" spans="1:152" ht="5.25" customHeight="1" x14ac:dyDescent="0.15">
      <c r="A101" s="809"/>
      <c r="B101" s="809"/>
      <c r="C101" s="809"/>
      <c r="D101" s="809"/>
      <c r="E101" s="809"/>
      <c r="F101" s="710"/>
      <c r="G101" s="710"/>
      <c r="H101" s="710"/>
      <c r="I101" s="710"/>
      <c r="J101" s="710"/>
      <c r="K101" s="710"/>
      <c r="L101" s="710"/>
      <c r="M101" s="710"/>
      <c r="N101" s="710"/>
      <c r="O101" s="710"/>
      <c r="P101" s="710"/>
      <c r="Q101" s="710"/>
      <c r="R101" s="710"/>
      <c r="S101" s="710"/>
      <c r="T101" s="710"/>
      <c r="U101" s="710"/>
      <c r="V101" s="710"/>
      <c r="W101" s="710"/>
      <c r="X101" s="710"/>
      <c r="Y101" s="710"/>
      <c r="Z101" s="710"/>
      <c r="AA101" s="710"/>
      <c r="AB101" s="710"/>
      <c r="AC101" s="710"/>
      <c r="AD101" s="710"/>
      <c r="AE101" s="710"/>
      <c r="AF101" s="710"/>
      <c r="AG101" s="710"/>
      <c r="AH101" s="710"/>
      <c r="AI101" s="710"/>
      <c r="AJ101" s="710"/>
      <c r="AK101" s="710"/>
      <c r="AL101" s="710"/>
      <c r="AM101" s="710"/>
      <c r="AN101" s="710"/>
      <c r="AO101" s="710"/>
      <c r="AP101" s="710"/>
      <c r="AQ101" s="710"/>
      <c r="AR101" s="710"/>
      <c r="AS101" s="710"/>
      <c r="AT101" s="710"/>
      <c r="AU101" s="710"/>
      <c r="AV101" s="710"/>
      <c r="AW101" s="710"/>
      <c r="AX101" s="710"/>
      <c r="AY101" s="710"/>
      <c r="AZ101" s="710"/>
      <c r="BA101" s="710"/>
      <c r="BB101" s="710"/>
      <c r="BC101" s="710"/>
      <c r="BD101" s="710"/>
      <c r="BE101" s="710"/>
      <c r="BF101" s="710"/>
      <c r="BG101" s="710"/>
      <c r="BH101" s="710"/>
      <c r="BI101" s="710"/>
      <c r="BJ101" s="710"/>
      <c r="BK101" s="710"/>
      <c r="BL101" s="710"/>
      <c r="BM101" s="710"/>
      <c r="BN101" s="710"/>
      <c r="BO101" s="710"/>
      <c r="BP101" s="710"/>
      <c r="BQ101" s="710"/>
      <c r="BR101" s="710"/>
      <c r="BS101" s="710"/>
      <c r="BT101" s="710"/>
      <c r="BU101" s="710"/>
      <c r="BV101" s="710"/>
      <c r="BW101" s="710"/>
      <c r="BX101" s="710"/>
      <c r="BY101" s="710"/>
      <c r="BZ101" s="710"/>
      <c r="CA101" s="710"/>
      <c r="CB101" s="710"/>
      <c r="CC101" s="710"/>
      <c r="CD101" s="710"/>
      <c r="CE101" s="710"/>
      <c r="CF101" s="710"/>
      <c r="CG101" s="710"/>
      <c r="CH101" s="710"/>
      <c r="CI101" s="710"/>
      <c r="CJ101" s="710"/>
      <c r="CK101" s="710"/>
      <c r="CL101" s="710"/>
      <c r="CM101" s="710"/>
      <c r="CN101" s="710"/>
      <c r="CO101" s="710"/>
      <c r="CP101" s="710"/>
      <c r="CQ101" s="710"/>
      <c r="CR101" s="710"/>
      <c r="CS101" s="710"/>
      <c r="CT101" s="710"/>
      <c r="CU101" s="710"/>
      <c r="CV101" s="710"/>
      <c r="CW101" s="710"/>
      <c r="CX101" s="710"/>
      <c r="CY101" s="710"/>
      <c r="CZ101" s="710"/>
      <c r="DA101" s="710"/>
      <c r="DB101" s="710"/>
      <c r="DC101" s="710"/>
      <c r="DD101" s="710"/>
      <c r="DE101" s="710"/>
      <c r="DF101" s="710"/>
      <c r="DG101" s="710"/>
      <c r="DH101" s="710"/>
      <c r="DI101" s="710"/>
      <c r="DJ101" s="710"/>
      <c r="DK101" s="710"/>
      <c r="DL101" s="710"/>
      <c r="DM101" s="710"/>
      <c r="DN101" s="710"/>
      <c r="DO101" s="710"/>
      <c r="DP101" s="710"/>
      <c r="DQ101" s="710"/>
      <c r="DR101" s="710"/>
      <c r="DS101" s="710"/>
      <c r="DT101" s="710"/>
      <c r="DU101" s="710"/>
      <c r="DV101" s="710"/>
      <c r="DW101" s="710"/>
      <c r="DX101" s="710"/>
      <c r="DY101" s="710"/>
      <c r="DZ101" s="710"/>
      <c r="EA101" s="710"/>
      <c r="EB101" s="710"/>
      <c r="EC101" s="710"/>
      <c r="ED101" s="710"/>
      <c r="EE101" s="710"/>
      <c r="EH101" s="802"/>
      <c r="EI101" s="803"/>
      <c r="EJ101" s="803"/>
      <c r="EK101" s="803"/>
      <c r="EL101" s="803"/>
      <c r="EM101" s="803"/>
      <c r="EN101" s="803"/>
      <c r="EO101" s="803"/>
      <c r="EP101" s="803"/>
      <c r="EQ101" s="803"/>
      <c r="ER101" s="803"/>
      <c r="ES101" s="803"/>
      <c r="ET101" s="803"/>
      <c r="EU101" s="803"/>
      <c r="EV101" s="804"/>
    </row>
    <row r="102" spans="1:152" ht="5.25" customHeight="1" x14ac:dyDescent="0.15">
      <c r="A102" s="809"/>
      <c r="B102" s="809"/>
      <c r="C102" s="809"/>
      <c r="D102" s="809"/>
      <c r="E102" s="809"/>
      <c r="F102" s="710"/>
      <c r="G102" s="710"/>
      <c r="H102" s="710"/>
      <c r="I102" s="710"/>
      <c r="J102" s="710"/>
      <c r="K102" s="710"/>
      <c r="L102" s="710"/>
      <c r="M102" s="710"/>
      <c r="N102" s="710"/>
      <c r="O102" s="710"/>
      <c r="P102" s="710"/>
      <c r="Q102" s="710"/>
      <c r="R102" s="710"/>
      <c r="S102" s="710"/>
      <c r="T102" s="710"/>
      <c r="U102" s="710"/>
      <c r="V102" s="710"/>
      <c r="W102" s="710"/>
      <c r="X102" s="710"/>
      <c r="Y102" s="710"/>
      <c r="Z102" s="710"/>
      <c r="AA102" s="710"/>
      <c r="AB102" s="710"/>
      <c r="AC102" s="710"/>
      <c r="AD102" s="710"/>
      <c r="AE102" s="710"/>
      <c r="AF102" s="710"/>
      <c r="AG102" s="710"/>
      <c r="AH102" s="710"/>
      <c r="AI102" s="710"/>
      <c r="AJ102" s="710"/>
      <c r="AK102" s="710"/>
      <c r="AL102" s="710"/>
      <c r="AM102" s="710"/>
      <c r="AN102" s="710"/>
      <c r="AO102" s="710"/>
      <c r="AP102" s="710"/>
      <c r="AQ102" s="710"/>
      <c r="AR102" s="710"/>
      <c r="AS102" s="710"/>
      <c r="AT102" s="710"/>
      <c r="AU102" s="710"/>
      <c r="AV102" s="710"/>
      <c r="AW102" s="710"/>
      <c r="AX102" s="710"/>
      <c r="AY102" s="710"/>
      <c r="AZ102" s="710"/>
      <c r="BA102" s="710"/>
      <c r="BB102" s="710"/>
      <c r="BC102" s="710"/>
      <c r="BD102" s="710"/>
      <c r="BE102" s="710"/>
      <c r="BF102" s="710"/>
      <c r="BG102" s="710"/>
      <c r="BH102" s="710"/>
      <c r="BI102" s="710"/>
      <c r="BJ102" s="710"/>
      <c r="BK102" s="710"/>
      <c r="BL102" s="710"/>
      <c r="BM102" s="710"/>
      <c r="BN102" s="710"/>
      <c r="BO102" s="710"/>
      <c r="BP102" s="710"/>
      <c r="BQ102" s="710"/>
      <c r="BR102" s="710"/>
      <c r="BS102" s="710"/>
      <c r="BT102" s="710"/>
      <c r="BU102" s="710"/>
      <c r="BV102" s="710"/>
      <c r="BW102" s="710"/>
      <c r="BX102" s="710"/>
      <c r="BY102" s="710"/>
      <c r="BZ102" s="710"/>
      <c r="CA102" s="710"/>
      <c r="CB102" s="710"/>
      <c r="CC102" s="710"/>
      <c r="CD102" s="710"/>
      <c r="CE102" s="710"/>
      <c r="CF102" s="710"/>
      <c r="CG102" s="710"/>
      <c r="CH102" s="710"/>
      <c r="CI102" s="710"/>
      <c r="CJ102" s="710"/>
      <c r="CK102" s="710"/>
      <c r="CL102" s="710"/>
      <c r="CM102" s="710"/>
      <c r="CN102" s="710"/>
      <c r="CO102" s="710"/>
      <c r="CP102" s="710"/>
      <c r="CQ102" s="710"/>
      <c r="CR102" s="710"/>
      <c r="CS102" s="710"/>
      <c r="CT102" s="710"/>
      <c r="CU102" s="710"/>
      <c r="CV102" s="710"/>
      <c r="CW102" s="710"/>
      <c r="CX102" s="710"/>
      <c r="CY102" s="710"/>
      <c r="CZ102" s="710"/>
      <c r="DA102" s="710"/>
      <c r="DB102" s="710"/>
      <c r="DC102" s="710"/>
      <c r="DD102" s="710"/>
      <c r="DE102" s="710"/>
      <c r="DF102" s="710"/>
      <c r="DG102" s="710"/>
      <c r="DH102" s="710"/>
      <c r="DI102" s="710"/>
      <c r="DJ102" s="710"/>
      <c r="DK102" s="710"/>
      <c r="DL102" s="710"/>
      <c r="DM102" s="710"/>
      <c r="DN102" s="710"/>
      <c r="DO102" s="710"/>
      <c r="DP102" s="710"/>
      <c r="DQ102" s="710"/>
      <c r="DR102" s="710"/>
      <c r="DS102" s="710"/>
      <c r="DT102" s="710"/>
      <c r="DU102" s="710"/>
      <c r="DV102" s="710"/>
      <c r="DW102" s="710"/>
      <c r="DX102" s="710"/>
      <c r="DY102" s="710"/>
      <c r="DZ102" s="710"/>
      <c r="EA102" s="710"/>
      <c r="EB102" s="710"/>
      <c r="EC102" s="710"/>
      <c r="ED102" s="710"/>
      <c r="EE102" s="710"/>
      <c r="EH102" s="802"/>
      <c r="EI102" s="803"/>
      <c r="EJ102" s="803"/>
      <c r="EK102" s="803"/>
      <c r="EL102" s="803"/>
      <c r="EM102" s="803"/>
      <c r="EN102" s="803"/>
      <c r="EO102" s="803"/>
      <c r="EP102" s="803"/>
      <c r="EQ102" s="803"/>
      <c r="ER102" s="803"/>
      <c r="ES102" s="803"/>
      <c r="ET102" s="803"/>
      <c r="EU102" s="803"/>
      <c r="EV102" s="804"/>
    </row>
    <row r="103" spans="1:152" ht="5.25" customHeight="1" x14ac:dyDescent="0.15">
      <c r="A103" s="809"/>
      <c r="B103" s="809"/>
      <c r="C103" s="809"/>
      <c r="D103" s="809"/>
      <c r="E103" s="809"/>
      <c r="F103" s="710"/>
      <c r="G103" s="710"/>
      <c r="H103" s="710"/>
      <c r="I103" s="710"/>
      <c r="J103" s="710"/>
      <c r="K103" s="710"/>
      <c r="L103" s="710"/>
      <c r="M103" s="710"/>
      <c r="N103" s="710"/>
      <c r="O103" s="710"/>
      <c r="P103" s="710"/>
      <c r="Q103" s="710"/>
      <c r="R103" s="710"/>
      <c r="S103" s="710"/>
      <c r="T103" s="710"/>
      <c r="U103" s="710"/>
      <c r="V103" s="710"/>
      <c r="W103" s="710"/>
      <c r="X103" s="710"/>
      <c r="Y103" s="710"/>
      <c r="Z103" s="710"/>
      <c r="AA103" s="710"/>
      <c r="AB103" s="710"/>
      <c r="AC103" s="710"/>
      <c r="AD103" s="710"/>
      <c r="AE103" s="710"/>
      <c r="AF103" s="710"/>
      <c r="AG103" s="710"/>
      <c r="AH103" s="710"/>
      <c r="AI103" s="710"/>
      <c r="AJ103" s="710"/>
      <c r="AK103" s="710"/>
      <c r="AL103" s="710"/>
      <c r="AM103" s="710"/>
      <c r="AN103" s="710"/>
      <c r="AO103" s="710"/>
      <c r="AP103" s="710"/>
      <c r="AQ103" s="710"/>
      <c r="AR103" s="710"/>
      <c r="AS103" s="710"/>
      <c r="AT103" s="710"/>
      <c r="AU103" s="710"/>
      <c r="AV103" s="710"/>
      <c r="AW103" s="710"/>
      <c r="AX103" s="710"/>
      <c r="AY103" s="710"/>
      <c r="AZ103" s="710"/>
      <c r="BA103" s="710"/>
      <c r="BB103" s="710"/>
      <c r="BC103" s="710"/>
      <c r="BD103" s="710"/>
      <c r="BE103" s="710"/>
      <c r="BF103" s="710"/>
      <c r="BG103" s="710"/>
      <c r="BH103" s="710"/>
      <c r="BI103" s="710"/>
      <c r="BJ103" s="710"/>
      <c r="BK103" s="710"/>
      <c r="BL103" s="710"/>
      <c r="BM103" s="710"/>
      <c r="BN103" s="710"/>
      <c r="BO103" s="710"/>
      <c r="BP103" s="710"/>
      <c r="BQ103" s="710"/>
      <c r="BR103" s="710"/>
      <c r="BS103" s="710"/>
      <c r="BT103" s="710"/>
      <c r="BU103" s="710"/>
      <c r="BV103" s="710"/>
      <c r="BW103" s="710"/>
      <c r="BX103" s="710"/>
      <c r="BY103" s="710"/>
      <c r="BZ103" s="710"/>
      <c r="CA103" s="710"/>
      <c r="CB103" s="710"/>
      <c r="CC103" s="710"/>
      <c r="CD103" s="710"/>
      <c r="CE103" s="710"/>
      <c r="CF103" s="710"/>
      <c r="CG103" s="710"/>
      <c r="CH103" s="710"/>
      <c r="CI103" s="710"/>
      <c r="CJ103" s="710"/>
      <c r="CK103" s="710"/>
      <c r="CL103" s="710"/>
      <c r="CM103" s="710"/>
      <c r="CN103" s="710"/>
      <c r="CO103" s="710"/>
      <c r="CP103" s="710"/>
      <c r="CQ103" s="710"/>
      <c r="CR103" s="710"/>
      <c r="CS103" s="710"/>
      <c r="CT103" s="710"/>
      <c r="CU103" s="710"/>
      <c r="CV103" s="710"/>
      <c r="CW103" s="710"/>
      <c r="CX103" s="710"/>
      <c r="CY103" s="710"/>
      <c r="CZ103" s="710"/>
      <c r="DA103" s="710"/>
      <c r="DB103" s="710"/>
      <c r="DC103" s="710"/>
      <c r="DD103" s="710"/>
      <c r="DE103" s="710"/>
      <c r="DF103" s="710"/>
      <c r="DG103" s="710"/>
      <c r="DH103" s="710"/>
      <c r="DI103" s="710"/>
      <c r="DJ103" s="710"/>
      <c r="DK103" s="710"/>
      <c r="DL103" s="710"/>
      <c r="DM103" s="710"/>
      <c r="DN103" s="710"/>
      <c r="DO103" s="710"/>
      <c r="DP103" s="710"/>
      <c r="DQ103" s="710"/>
      <c r="DR103" s="710"/>
      <c r="DS103" s="710"/>
      <c r="DT103" s="710"/>
      <c r="DU103" s="710"/>
      <c r="DV103" s="710"/>
      <c r="DW103" s="710"/>
      <c r="DX103" s="710"/>
      <c r="DY103" s="710"/>
      <c r="DZ103" s="710"/>
      <c r="EA103" s="710"/>
      <c r="EB103" s="710"/>
      <c r="EC103" s="710"/>
      <c r="ED103" s="710"/>
      <c r="EE103" s="710"/>
      <c r="EH103" s="802"/>
      <c r="EI103" s="803"/>
      <c r="EJ103" s="803"/>
      <c r="EK103" s="803"/>
      <c r="EL103" s="803"/>
      <c r="EM103" s="803"/>
      <c r="EN103" s="803"/>
      <c r="EO103" s="803"/>
      <c r="EP103" s="803"/>
      <c r="EQ103" s="803"/>
      <c r="ER103" s="803"/>
      <c r="ES103" s="803"/>
      <c r="ET103" s="803"/>
      <c r="EU103" s="803"/>
      <c r="EV103" s="804"/>
    </row>
    <row r="104" spans="1:152" ht="5.25" customHeight="1" x14ac:dyDescent="0.15">
      <c r="A104" s="809"/>
      <c r="B104" s="809"/>
      <c r="C104" s="809"/>
      <c r="D104" s="809"/>
      <c r="E104" s="809"/>
      <c r="F104" s="710"/>
      <c r="G104" s="710"/>
      <c r="H104" s="710"/>
      <c r="I104" s="710"/>
      <c r="J104" s="710"/>
      <c r="K104" s="710"/>
      <c r="L104" s="710"/>
      <c r="M104" s="710"/>
      <c r="N104" s="710"/>
      <c r="O104" s="710"/>
      <c r="P104" s="710"/>
      <c r="Q104" s="710"/>
      <c r="R104" s="710"/>
      <c r="S104" s="710"/>
      <c r="T104" s="710"/>
      <c r="U104" s="710"/>
      <c r="V104" s="710"/>
      <c r="W104" s="710"/>
      <c r="X104" s="710"/>
      <c r="Y104" s="710"/>
      <c r="Z104" s="710"/>
      <c r="AA104" s="710"/>
      <c r="AB104" s="710"/>
      <c r="AC104" s="710"/>
      <c r="AD104" s="710"/>
      <c r="AE104" s="710"/>
      <c r="AF104" s="710"/>
      <c r="AG104" s="710"/>
      <c r="AH104" s="710"/>
      <c r="AI104" s="710"/>
      <c r="AJ104" s="710"/>
      <c r="AK104" s="710"/>
      <c r="AL104" s="710"/>
      <c r="AM104" s="710"/>
      <c r="AN104" s="710"/>
      <c r="AO104" s="710"/>
      <c r="AP104" s="710"/>
      <c r="AQ104" s="710"/>
      <c r="AR104" s="710"/>
      <c r="AS104" s="710"/>
      <c r="AT104" s="710"/>
      <c r="AU104" s="710"/>
      <c r="AV104" s="710"/>
      <c r="AW104" s="710"/>
      <c r="AX104" s="710"/>
      <c r="AY104" s="710"/>
      <c r="AZ104" s="710"/>
      <c r="BA104" s="710"/>
      <c r="BB104" s="710"/>
      <c r="BC104" s="710"/>
      <c r="BD104" s="710"/>
      <c r="BE104" s="710"/>
      <c r="BF104" s="710"/>
      <c r="BG104" s="710"/>
      <c r="BH104" s="710"/>
      <c r="BI104" s="710"/>
      <c r="BJ104" s="710"/>
      <c r="BK104" s="710"/>
      <c r="BL104" s="710"/>
      <c r="BM104" s="710"/>
      <c r="BN104" s="710"/>
      <c r="BO104" s="710"/>
      <c r="BP104" s="710"/>
      <c r="BQ104" s="710"/>
      <c r="BR104" s="710"/>
      <c r="BS104" s="710"/>
      <c r="BT104" s="710"/>
      <c r="BU104" s="710"/>
      <c r="BV104" s="710"/>
      <c r="BW104" s="710"/>
      <c r="BX104" s="710"/>
      <c r="BY104" s="710"/>
      <c r="BZ104" s="710"/>
      <c r="CA104" s="710"/>
      <c r="CB104" s="710"/>
      <c r="CC104" s="710"/>
      <c r="CD104" s="710"/>
      <c r="CE104" s="710"/>
      <c r="CF104" s="710"/>
      <c r="CG104" s="710"/>
      <c r="CH104" s="710"/>
      <c r="CI104" s="710"/>
      <c r="CJ104" s="710"/>
      <c r="CK104" s="710"/>
      <c r="CL104" s="710"/>
      <c r="CM104" s="710"/>
      <c r="CN104" s="710"/>
      <c r="CO104" s="710"/>
      <c r="CP104" s="710"/>
      <c r="CQ104" s="710"/>
      <c r="CR104" s="710"/>
      <c r="CS104" s="710"/>
      <c r="CT104" s="710"/>
      <c r="CU104" s="710"/>
      <c r="CV104" s="710"/>
      <c r="CW104" s="710"/>
      <c r="CX104" s="710"/>
      <c r="CY104" s="710"/>
      <c r="CZ104" s="710"/>
      <c r="DA104" s="710"/>
      <c r="DB104" s="710"/>
      <c r="DC104" s="710"/>
      <c r="DD104" s="710"/>
      <c r="DE104" s="710"/>
      <c r="DF104" s="710"/>
      <c r="DG104" s="710"/>
      <c r="DH104" s="710"/>
      <c r="DI104" s="710"/>
      <c r="DJ104" s="710"/>
      <c r="DK104" s="710"/>
      <c r="DL104" s="710"/>
      <c r="DM104" s="710"/>
      <c r="DN104" s="710"/>
      <c r="DO104" s="710"/>
      <c r="DP104" s="710"/>
      <c r="DQ104" s="710"/>
      <c r="DR104" s="710"/>
      <c r="DS104" s="710"/>
      <c r="DT104" s="710"/>
      <c r="DU104" s="710"/>
      <c r="DV104" s="710"/>
      <c r="DW104" s="710"/>
      <c r="DX104" s="710"/>
      <c r="DY104" s="710"/>
      <c r="DZ104" s="710"/>
      <c r="EA104" s="710"/>
      <c r="EB104" s="710"/>
      <c r="EC104" s="710"/>
      <c r="ED104" s="710"/>
      <c r="EE104" s="710"/>
      <c r="EH104" s="802"/>
      <c r="EI104" s="803"/>
      <c r="EJ104" s="803"/>
      <c r="EK104" s="803"/>
      <c r="EL104" s="803"/>
      <c r="EM104" s="803"/>
      <c r="EN104" s="803"/>
      <c r="EO104" s="803"/>
      <c r="EP104" s="803"/>
      <c r="EQ104" s="803"/>
      <c r="ER104" s="803"/>
      <c r="ES104" s="803"/>
      <c r="ET104" s="803"/>
      <c r="EU104" s="803"/>
      <c r="EV104" s="804"/>
    </row>
    <row r="105" spans="1:152" ht="5.25" customHeight="1" x14ac:dyDescent="0.15">
      <c r="A105" s="809"/>
      <c r="B105" s="809"/>
      <c r="C105" s="809"/>
      <c r="D105" s="809"/>
      <c r="E105" s="809"/>
      <c r="F105" s="710"/>
      <c r="G105" s="710"/>
      <c r="H105" s="710"/>
      <c r="I105" s="710"/>
      <c r="J105" s="710"/>
      <c r="K105" s="710"/>
      <c r="L105" s="710"/>
      <c r="M105" s="710"/>
      <c r="N105" s="710"/>
      <c r="O105" s="710"/>
      <c r="P105" s="710"/>
      <c r="Q105" s="710"/>
      <c r="R105" s="710"/>
      <c r="S105" s="710"/>
      <c r="T105" s="710"/>
      <c r="U105" s="710"/>
      <c r="V105" s="710"/>
      <c r="W105" s="710"/>
      <c r="X105" s="710"/>
      <c r="Y105" s="710"/>
      <c r="Z105" s="710"/>
      <c r="AA105" s="710"/>
      <c r="AB105" s="710"/>
      <c r="AC105" s="710"/>
      <c r="AD105" s="710"/>
      <c r="AE105" s="710"/>
      <c r="AF105" s="710"/>
      <c r="AG105" s="710"/>
      <c r="AH105" s="710"/>
      <c r="AI105" s="710"/>
      <c r="AJ105" s="710"/>
      <c r="AK105" s="710"/>
      <c r="AL105" s="710"/>
      <c r="AM105" s="710"/>
      <c r="AN105" s="710"/>
      <c r="AO105" s="710"/>
      <c r="AP105" s="710"/>
      <c r="AQ105" s="710"/>
      <c r="AR105" s="710"/>
      <c r="AS105" s="710"/>
      <c r="AT105" s="710"/>
      <c r="AU105" s="710"/>
      <c r="AV105" s="710"/>
      <c r="AW105" s="710"/>
      <c r="AX105" s="710"/>
      <c r="AY105" s="710"/>
      <c r="AZ105" s="710"/>
      <c r="BA105" s="710"/>
      <c r="BB105" s="710"/>
      <c r="BC105" s="710"/>
      <c r="BD105" s="710"/>
      <c r="BE105" s="710"/>
      <c r="BF105" s="710"/>
      <c r="BG105" s="710"/>
      <c r="BH105" s="710"/>
      <c r="BI105" s="710"/>
      <c r="BJ105" s="710"/>
      <c r="BK105" s="710"/>
      <c r="BL105" s="710"/>
      <c r="BM105" s="710"/>
      <c r="BN105" s="710"/>
      <c r="BO105" s="710"/>
      <c r="BP105" s="710"/>
      <c r="BQ105" s="710"/>
      <c r="BR105" s="710"/>
      <c r="BS105" s="710"/>
      <c r="BT105" s="710"/>
      <c r="BU105" s="710"/>
      <c r="BV105" s="710"/>
      <c r="BW105" s="710"/>
      <c r="BX105" s="710"/>
      <c r="BY105" s="710"/>
      <c r="BZ105" s="710"/>
      <c r="CA105" s="710"/>
      <c r="CB105" s="710"/>
      <c r="CC105" s="710"/>
      <c r="CD105" s="710"/>
      <c r="CE105" s="710"/>
      <c r="CF105" s="710"/>
      <c r="CG105" s="710"/>
      <c r="CH105" s="710"/>
      <c r="CI105" s="710"/>
      <c r="CJ105" s="710"/>
      <c r="CK105" s="710"/>
      <c r="CL105" s="710"/>
      <c r="CM105" s="710"/>
      <c r="CN105" s="710"/>
      <c r="CO105" s="710"/>
      <c r="CP105" s="710"/>
      <c r="CQ105" s="710"/>
      <c r="CR105" s="710"/>
      <c r="CS105" s="710"/>
      <c r="CT105" s="710"/>
      <c r="CU105" s="710"/>
      <c r="CV105" s="710"/>
      <c r="CW105" s="710"/>
      <c r="CX105" s="710"/>
      <c r="CY105" s="710"/>
      <c r="CZ105" s="710"/>
      <c r="DA105" s="710"/>
      <c r="DB105" s="710"/>
      <c r="DC105" s="710"/>
      <c r="DD105" s="710"/>
      <c r="DE105" s="710"/>
      <c r="DF105" s="710"/>
      <c r="DG105" s="710"/>
      <c r="DH105" s="710"/>
      <c r="DI105" s="710"/>
      <c r="DJ105" s="710"/>
      <c r="DK105" s="710"/>
      <c r="DL105" s="710"/>
      <c r="DM105" s="710"/>
      <c r="DN105" s="710"/>
      <c r="DO105" s="710"/>
      <c r="DP105" s="710"/>
      <c r="DQ105" s="710"/>
      <c r="DR105" s="710"/>
      <c r="DS105" s="710"/>
      <c r="DT105" s="710"/>
      <c r="DU105" s="710"/>
      <c r="DV105" s="710"/>
      <c r="DW105" s="710"/>
      <c r="DX105" s="710"/>
      <c r="DY105" s="710"/>
      <c r="DZ105" s="710"/>
      <c r="EA105" s="710"/>
      <c r="EB105" s="710"/>
      <c r="EC105" s="710"/>
      <c r="ED105" s="710"/>
      <c r="EE105" s="710"/>
      <c r="EH105" s="802"/>
      <c r="EI105" s="803"/>
      <c r="EJ105" s="803"/>
      <c r="EK105" s="803"/>
      <c r="EL105" s="803"/>
      <c r="EM105" s="803"/>
      <c r="EN105" s="803"/>
      <c r="EO105" s="803"/>
      <c r="EP105" s="803"/>
      <c r="EQ105" s="803"/>
      <c r="ER105" s="803"/>
      <c r="ES105" s="803"/>
      <c r="ET105" s="803"/>
      <c r="EU105" s="803"/>
      <c r="EV105" s="804"/>
    </row>
    <row r="106" spans="1:152" ht="5.25" customHeight="1" x14ac:dyDescent="0.15">
      <c r="A106" s="809"/>
      <c r="B106" s="809"/>
      <c r="C106" s="809"/>
      <c r="D106" s="809"/>
      <c r="E106" s="809"/>
      <c r="F106" s="710"/>
      <c r="G106" s="710"/>
      <c r="H106" s="710"/>
      <c r="I106" s="710"/>
      <c r="J106" s="710"/>
      <c r="K106" s="710"/>
      <c r="L106" s="710"/>
      <c r="M106" s="710"/>
      <c r="N106" s="710"/>
      <c r="O106" s="710"/>
      <c r="P106" s="710"/>
      <c r="Q106" s="710"/>
      <c r="R106" s="710"/>
      <c r="S106" s="710"/>
      <c r="T106" s="710"/>
      <c r="U106" s="710"/>
      <c r="V106" s="710"/>
      <c r="W106" s="710"/>
      <c r="X106" s="710"/>
      <c r="Y106" s="710"/>
      <c r="Z106" s="710"/>
      <c r="AA106" s="710"/>
      <c r="AB106" s="710"/>
      <c r="AC106" s="710"/>
      <c r="AD106" s="710"/>
      <c r="AE106" s="710"/>
      <c r="AF106" s="710"/>
      <c r="AG106" s="710"/>
      <c r="AH106" s="710"/>
      <c r="AI106" s="710"/>
      <c r="AJ106" s="710"/>
      <c r="AK106" s="710"/>
      <c r="AL106" s="710"/>
      <c r="AM106" s="710"/>
      <c r="AN106" s="710"/>
      <c r="AO106" s="710"/>
      <c r="AP106" s="710"/>
      <c r="AQ106" s="710"/>
      <c r="AR106" s="710"/>
      <c r="AS106" s="710"/>
      <c r="AT106" s="710"/>
      <c r="AU106" s="710"/>
      <c r="AV106" s="710"/>
      <c r="AW106" s="710"/>
      <c r="AX106" s="710"/>
      <c r="AY106" s="710"/>
      <c r="AZ106" s="710"/>
      <c r="BA106" s="710"/>
      <c r="BB106" s="710"/>
      <c r="BC106" s="710"/>
      <c r="BD106" s="710"/>
      <c r="BE106" s="710"/>
      <c r="BF106" s="710"/>
      <c r="BG106" s="710"/>
      <c r="BH106" s="710"/>
      <c r="BI106" s="710"/>
      <c r="BJ106" s="710"/>
      <c r="BK106" s="710"/>
      <c r="BL106" s="710"/>
      <c r="BM106" s="710"/>
      <c r="BN106" s="710"/>
      <c r="BO106" s="710"/>
      <c r="BP106" s="710"/>
      <c r="BQ106" s="710"/>
      <c r="BR106" s="710"/>
      <c r="BS106" s="710"/>
      <c r="BT106" s="710"/>
      <c r="BU106" s="710"/>
      <c r="BV106" s="710"/>
      <c r="BW106" s="710"/>
      <c r="BX106" s="710"/>
      <c r="BY106" s="710"/>
      <c r="BZ106" s="710"/>
      <c r="CA106" s="710"/>
      <c r="CB106" s="710"/>
      <c r="CC106" s="710"/>
      <c r="CD106" s="710"/>
      <c r="CE106" s="710"/>
      <c r="CF106" s="710"/>
      <c r="CG106" s="710"/>
      <c r="CH106" s="710"/>
      <c r="CI106" s="710"/>
      <c r="CJ106" s="710"/>
      <c r="CK106" s="710"/>
      <c r="CL106" s="710"/>
      <c r="CM106" s="710"/>
      <c r="CN106" s="710"/>
      <c r="CO106" s="710"/>
      <c r="CP106" s="710"/>
      <c r="CQ106" s="710"/>
      <c r="CR106" s="710"/>
      <c r="CS106" s="710"/>
      <c r="CT106" s="710"/>
      <c r="CU106" s="710"/>
      <c r="CV106" s="710"/>
      <c r="CW106" s="710"/>
      <c r="CX106" s="710"/>
      <c r="CY106" s="710"/>
      <c r="CZ106" s="710"/>
      <c r="DA106" s="710"/>
      <c r="DB106" s="710"/>
      <c r="DC106" s="710"/>
      <c r="DD106" s="710"/>
      <c r="DE106" s="710"/>
      <c r="DF106" s="710"/>
      <c r="DG106" s="710"/>
      <c r="DH106" s="710"/>
      <c r="DI106" s="710"/>
      <c r="DJ106" s="710"/>
      <c r="DK106" s="710"/>
      <c r="DL106" s="710"/>
      <c r="DM106" s="710"/>
      <c r="DN106" s="710"/>
      <c r="DO106" s="710"/>
      <c r="DP106" s="710"/>
      <c r="DQ106" s="710"/>
      <c r="DR106" s="710"/>
      <c r="DS106" s="710"/>
      <c r="DT106" s="710"/>
      <c r="DU106" s="710"/>
      <c r="DV106" s="710"/>
      <c r="DW106" s="710"/>
      <c r="DX106" s="710"/>
      <c r="DY106" s="710"/>
      <c r="DZ106" s="710"/>
      <c r="EA106" s="710"/>
      <c r="EB106" s="710"/>
      <c r="EC106" s="710"/>
      <c r="ED106" s="710"/>
      <c r="EE106" s="710"/>
      <c r="EH106" s="802"/>
      <c r="EI106" s="803"/>
      <c r="EJ106" s="803"/>
      <c r="EK106" s="803"/>
      <c r="EL106" s="803"/>
      <c r="EM106" s="803"/>
      <c r="EN106" s="803"/>
      <c r="EO106" s="803"/>
      <c r="EP106" s="803"/>
      <c r="EQ106" s="803"/>
      <c r="ER106" s="803"/>
      <c r="ES106" s="803"/>
      <c r="ET106" s="803"/>
      <c r="EU106" s="803"/>
      <c r="EV106" s="804"/>
    </row>
    <row r="107" spans="1:152" ht="5.25" customHeight="1" x14ac:dyDescent="0.15">
      <c r="A107" s="809"/>
      <c r="B107" s="809"/>
      <c r="C107" s="809"/>
      <c r="D107" s="809"/>
      <c r="E107" s="809"/>
      <c r="F107" s="710"/>
      <c r="G107" s="710"/>
      <c r="H107" s="710"/>
      <c r="I107" s="710"/>
      <c r="J107" s="710"/>
      <c r="K107" s="710"/>
      <c r="L107" s="710"/>
      <c r="M107" s="710"/>
      <c r="N107" s="710"/>
      <c r="O107" s="710"/>
      <c r="P107" s="710"/>
      <c r="Q107" s="710"/>
      <c r="R107" s="710"/>
      <c r="S107" s="710"/>
      <c r="T107" s="710"/>
      <c r="U107" s="710"/>
      <c r="V107" s="710"/>
      <c r="W107" s="710"/>
      <c r="X107" s="710"/>
      <c r="Y107" s="710"/>
      <c r="Z107" s="710"/>
      <c r="AA107" s="710"/>
      <c r="AB107" s="710"/>
      <c r="AC107" s="710"/>
      <c r="AD107" s="710"/>
      <c r="AE107" s="710"/>
      <c r="AF107" s="710"/>
      <c r="AG107" s="710"/>
      <c r="AH107" s="710"/>
      <c r="AI107" s="710"/>
      <c r="AJ107" s="710"/>
      <c r="AK107" s="710"/>
      <c r="AL107" s="710"/>
      <c r="AM107" s="710"/>
      <c r="AN107" s="710"/>
      <c r="AO107" s="710"/>
      <c r="AP107" s="710"/>
      <c r="AQ107" s="710"/>
      <c r="AR107" s="710"/>
      <c r="AS107" s="710"/>
      <c r="AT107" s="710"/>
      <c r="AU107" s="710"/>
      <c r="AV107" s="710"/>
      <c r="AW107" s="710"/>
      <c r="AX107" s="710"/>
      <c r="AY107" s="710"/>
      <c r="AZ107" s="710"/>
      <c r="BA107" s="710"/>
      <c r="BB107" s="710"/>
      <c r="BC107" s="710"/>
      <c r="BD107" s="710"/>
      <c r="BE107" s="710"/>
      <c r="BF107" s="710"/>
      <c r="BG107" s="710"/>
      <c r="BH107" s="710"/>
      <c r="BI107" s="710"/>
      <c r="BJ107" s="710"/>
      <c r="BK107" s="710"/>
      <c r="BL107" s="710"/>
      <c r="BM107" s="710"/>
      <c r="BN107" s="710"/>
      <c r="BO107" s="710"/>
      <c r="BP107" s="710"/>
      <c r="BQ107" s="710"/>
      <c r="BR107" s="710"/>
      <c r="BS107" s="710"/>
      <c r="BT107" s="710"/>
      <c r="BU107" s="710"/>
      <c r="BV107" s="710"/>
      <c r="BW107" s="710"/>
      <c r="BX107" s="710"/>
      <c r="BY107" s="710"/>
      <c r="BZ107" s="710"/>
      <c r="CA107" s="710"/>
      <c r="CB107" s="710"/>
      <c r="CC107" s="710"/>
      <c r="CD107" s="710"/>
      <c r="CE107" s="710"/>
      <c r="CF107" s="710"/>
      <c r="CG107" s="710"/>
      <c r="CH107" s="710"/>
      <c r="CI107" s="710"/>
      <c r="CJ107" s="710"/>
      <c r="CK107" s="710"/>
      <c r="CL107" s="710"/>
      <c r="CM107" s="710"/>
      <c r="CN107" s="710"/>
      <c r="CO107" s="710"/>
      <c r="CP107" s="710"/>
      <c r="CQ107" s="710"/>
      <c r="CR107" s="710"/>
      <c r="CS107" s="710"/>
      <c r="CT107" s="710"/>
      <c r="CU107" s="710"/>
      <c r="CV107" s="710"/>
      <c r="CW107" s="710"/>
      <c r="CX107" s="710"/>
      <c r="CY107" s="710"/>
      <c r="CZ107" s="710"/>
      <c r="DA107" s="710"/>
      <c r="DB107" s="710"/>
      <c r="DC107" s="710"/>
      <c r="DD107" s="710"/>
      <c r="DE107" s="710"/>
      <c r="DF107" s="710"/>
      <c r="DG107" s="710"/>
      <c r="DH107" s="710"/>
      <c r="DI107" s="710"/>
      <c r="DJ107" s="710"/>
      <c r="DK107" s="710"/>
      <c r="DL107" s="710"/>
      <c r="DM107" s="710"/>
      <c r="DN107" s="710"/>
      <c r="DO107" s="710"/>
      <c r="DP107" s="710"/>
      <c r="DQ107" s="710"/>
      <c r="DR107" s="710"/>
      <c r="DS107" s="710"/>
      <c r="DT107" s="710"/>
      <c r="DU107" s="710"/>
      <c r="DV107" s="710"/>
      <c r="DW107" s="710"/>
      <c r="DX107" s="710"/>
      <c r="DY107" s="710"/>
      <c r="DZ107" s="710"/>
      <c r="EA107" s="710"/>
      <c r="EB107" s="710"/>
      <c r="EC107" s="710"/>
      <c r="ED107" s="710"/>
      <c r="EE107" s="710"/>
      <c r="EH107" s="802"/>
      <c r="EI107" s="803"/>
      <c r="EJ107" s="803"/>
      <c r="EK107" s="803"/>
      <c r="EL107" s="803"/>
      <c r="EM107" s="803"/>
      <c r="EN107" s="803"/>
      <c r="EO107" s="803"/>
      <c r="EP107" s="803"/>
      <c r="EQ107" s="803"/>
      <c r="ER107" s="803"/>
      <c r="ES107" s="803"/>
      <c r="ET107" s="803"/>
      <c r="EU107" s="803"/>
      <c r="EV107" s="804"/>
    </row>
    <row r="108" spans="1:152" ht="5.25" customHeight="1" x14ac:dyDescent="0.15">
      <c r="A108" s="809"/>
      <c r="B108" s="809"/>
      <c r="C108" s="809"/>
      <c r="D108" s="809"/>
      <c r="E108" s="809"/>
      <c r="F108" s="710" t="s">
        <v>178</v>
      </c>
      <c r="G108" s="710"/>
      <c r="H108" s="710"/>
      <c r="I108" s="710"/>
      <c r="J108" s="710"/>
      <c r="K108" s="710"/>
      <c r="L108" s="710"/>
      <c r="M108" s="710"/>
      <c r="N108" s="710"/>
      <c r="O108" s="710"/>
      <c r="P108" s="710"/>
      <c r="Q108" s="710"/>
      <c r="R108" s="838"/>
      <c r="S108" s="838"/>
      <c r="T108" s="838"/>
      <c r="U108" s="838"/>
      <c r="V108" s="838"/>
      <c r="W108" s="838"/>
      <c r="X108" s="838"/>
      <c r="Y108" s="838"/>
      <c r="Z108" s="710"/>
      <c r="AA108" s="710"/>
      <c r="AB108" s="710"/>
      <c r="AC108" s="710"/>
      <c r="AD108" s="710"/>
      <c r="AE108" s="710"/>
      <c r="AF108" s="710"/>
      <c r="AG108" s="710"/>
      <c r="AH108" s="710"/>
      <c r="AI108" s="710"/>
      <c r="AJ108" s="710"/>
      <c r="AK108" s="710"/>
      <c r="AL108" s="710"/>
      <c r="AM108" s="710"/>
      <c r="AN108" s="710"/>
      <c r="AO108" s="710"/>
      <c r="AP108" s="710"/>
      <c r="AQ108" s="710"/>
      <c r="AR108" s="710"/>
      <c r="AS108" s="710"/>
      <c r="AT108" s="710"/>
      <c r="AU108" s="710"/>
      <c r="AV108" s="710"/>
      <c r="AW108" s="710"/>
      <c r="AX108" s="710"/>
      <c r="AY108" s="710"/>
      <c r="AZ108" s="710"/>
      <c r="BA108" s="710"/>
      <c r="BB108" s="710"/>
      <c r="BC108" s="710"/>
      <c r="BD108" s="710"/>
      <c r="BE108" s="710"/>
      <c r="BF108" s="710"/>
      <c r="BG108" s="710"/>
      <c r="BH108" s="710"/>
      <c r="BI108" s="710"/>
      <c r="BJ108" s="839" t="s">
        <v>224</v>
      </c>
      <c r="BK108" s="840"/>
      <c r="BL108" s="840"/>
      <c r="BM108" s="840"/>
      <c r="BN108" s="840"/>
      <c r="BO108" s="840"/>
      <c r="BP108" s="840"/>
      <c r="BQ108" s="840"/>
      <c r="BR108" s="840"/>
      <c r="BS108" s="840"/>
      <c r="BT108" s="840"/>
      <c r="BU108" s="841"/>
      <c r="BV108" s="710"/>
      <c r="BW108" s="710"/>
      <c r="BX108" s="710"/>
      <c r="BY108" s="710"/>
      <c r="BZ108" s="710"/>
      <c r="CA108" s="710"/>
      <c r="CB108" s="710"/>
      <c r="CC108" s="710"/>
      <c r="CD108" s="710"/>
      <c r="CE108" s="710"/>
      <c r="CF108" s="710"/>
      <c r="CG108" s="710"/>
      <c r="CH108" s="710"/>
      <c r="CI108" s="710"/>
      <c r="CJ108" s="710"/>
      <c r="CK108" s="710"/>
      <c r="CL108" s="710"/>
      <c r="CM108" s="710"/>
      <c r="CN108" s="710"/>
      <c r="CO108" s="710"/>
      <c r="CP108" s="710"/>
      <c r="CQ108" s="710"/>
      <c r="CR108" s="710"/>
      <c r="CS108" s="710"/>
      <c r="CT108" s="710"/>
      <c r="CU108" s="710"/>
      <c r="CV108" s="710"/>
      <c r="CW108" s="710"/>
      <c r="CX108" s="710"/>
      <c r="CY108" s="710"/>
      <c r="CZ108" s="710"/>
      <c r="DA108" s="710"/>
      <c r="DB108" s="710"/>
      <c r="DC108" s="710"/>
      <c r="DD108" s="710"/>
      <c r="DE108" s="710"/>
      <c r="DF108" s="710"/>
      <c r="DG108" s="710"/>
      <c r="DH108" s="710"/>
      <c r="DI108" s="710"/>
      <c r="DJ108" s="710"/>
      <c r="DK108" s="710"/>
      <c r="DL108" s="710"/>
      <c r="DM108" s="710"/>
      <c r="DN108" s="710"/>
      <c r="DO108" s="710"/>
      <c r="DP108" s="710"/>
      <c r="DQ108" s="710"/>
      <c r="DR108" s="710"/>
      <c r="DS108" s="710"/>
      <c r="DT108" s="710"/>
      <c r="DU108" s="710"/>
      <c r="DV108" s="710"/>
      <c r="DW108" s="710"/>
      <c r="DX108" s="710"/>
      <c r="DY108" s="710"/>
      <c r="DZ108" s="710"/>
      <c r="EA108" s="710"/>
      <c r="EB108" s="710"/>
      <c r="EC108" s="710"/>
      <c r="ED108" s="710"/>
      <c r="EE108" s="710"/>
      <c r="EH108" s="802"/>
      <c r="EI108" s="803"/>
      <c r="EJ108" s="803"/>
      <c r="EK108" s="803"/>
      <c r="EL108" s="803"/>
      <c r="EM108" s="803"/>
      <c r="EN108" s="803"/>
      <c r="EO108" s="803"/>
      <c r="EP108" s="803"/>
      <c r="EQ108" s="803"/>
      <c r="ER108" s="803"/>
      <c r="ES108" s="803"/>
      <c r="ET108" s="803"/>
      <c r="EU108" s="803"/>
      <c r="EV108" s="804"/>
    </row>
    <row r="109" spans="1:152" ht="5.25" customHeight="1" x14ac:dyDescent="0.15">
      <c r="A109" s="809"/>
      <c r="B109" s="809"/>
      <c r="C109" s="809"/>
      <c r="D109" s="809"/>
      <c r="E109" s="809"/>
      <c r="F109" s="710"/>
      <c r="G109" s="710"/>
      <c r="H109" s="710"/>
      <c r="I109" s="710"/>
      <c r="J109" s="710"/>
      <c r="K109" s="710"/>
      <c r="L109" s="710"/>
      <c r="M109" s="710"/>
      <c r="N109" s="710"/>
      <c r="O109" s="710"/>
      <c r="P109" s="710"/>
      <c r="Q109" s="710"/>
      <c r="R109" s="838"/>
      <c r="S109" s="838"/>
      <c r="T109" s="838"/>
      <c r="U109" s="838"/>
      <c r="V109" s="838"/>
      <c r="W109" s="838"/>
      <c r="X109" s="838"/>
      <c r="Y109" s="838"/>
      <c r="Z109" s="710"/>
      <c r="AA109" s="710"/>
      <c r="AB109" s="710"/>
      <c r="AC109" s="710"/>
      <c r="AD109" s="710"/>
      <c r="AE109" s="710"/>
      <c r="AF109" s="710"/>
      <c r="AG109" s="710"/>
      <c r="AH109" s="710"/>
      <c r="AI109" s="710"/>
      <c r="AJ109" s="710"/>
      <c r="AK109" s="710"/>
      <c r="AL109" s="710"/>
      <c r="AM109" s="710"/>
      <c r="AN109" s="710"/>
      <c r="AO109" s="710"/>
      <c r="AP109" s="710"/>
      <c r="AQ109" s="710"/>
      <c r="AR109" s="710"/>
      <c r="AS109" s="710"/>
      <c r="AT109" s="710"/>
      <c r="AU109" s="710"/>
      <c r="AV109" s="710"/>
      <c r="AW109" s="710"/>
      <c r="AX109" s="710"/>
      <c r="AY109" s="710"/>
      <c r="AZ109" s="710"/>
      <c r="BA109" s="710"/>
      <c r="BB109" s="710"/>
      <c r="BC109" s="710"/>
      <c r="BD109" s="710"/>
      <c r="BE109" s="710"/>
      <c r="BF109" s="710"/>
      <c r="BG109" s="710"/>
      <c r="BH109" s="710"/>
      <c r="BI109" s="710"/>
      <c r="BJ109" s="842"/>
      <c r="BK109" s="843"/>
      <c r="BL109" s="843"/>
      <c r="BM109" s="843"/>
      <c r="BN109" s="843"/>
      <c r="BO109" s="843"/>
      <c r="BP109" s="843"/>
      <c r="BQ109" s="843"/>
      <c r="BR109" s="843"/>
      <c r="BS109" s="843"/>
      <c r="BT109" s="843"/>
      <c r="BU109" s="844"/>
      <c r="BV109" s="710"/>
      <c r="BW109" s="710"/>
      <c r="BX109" s="710"/>
      <c r="BY109" s="710"/>
      <c r="BZ109" s="710"/>
      <c r="CA109" s="710"/>
      <c r="CB109" s="710"/>
      <c r="CC109" s="710"/>
      <c r="CD109" s="710"/>
      <c r="CE109" s="710"/>
      <c r="CF109" s="710"/>
      <c r="CG109" s="710"/>
      <c r="CH109" s="710"/>
      <c r="CI109" s="710"/>
      <c r="CJ109" s="710"/>
      <c r="CK109" s="710"/>
      <c r="CL109" s="710"/>
      <c r="CM109" s="710"/>
      <c r="CN109" s="710"/>
      <c r="CO109" s="710"/>
      <c r="CP109" s="710"/>
      <c r="CQ109" s="710"/>
      <c r="CR109" s="710"/>
      <c r="CS109" s="710"/>
      <c r="CT109" s="710"/>
      <c r="CU109" s="710"/>
      <c r="CV109" s="710"/>
      <c r="CW109" s="710"/>
      <c r="CX109" s="710"/>
      <c r="CY109" s="710"/>
      <c r="CZ109" s="710"/>
      <c r="DA109" s="710"/>
      <c r="DB109" s="710"/>
      <c r="DC109" s="710"/>
      <c r="DD109" s="710"/>
      <c r="DE109" s="710"/>
      <c r="DF109" s="710"/>
      <c r="DG109" s="710"/>
      <c r="DH109" s="710"/>
      <c r="DI109" s="710"/>
      <c r="DJ109" s="710"/>
      <c r="DK109" s="710"/>
      <c r="DL109" s="710"/>
      <c r="DM109" s="710"/>
      <c r="DN109" s="710"/>
      <c r="DO109" s="710"/>
      <c r="DP109" s="710"/>
      <c r="DQ109" s="710"/>
      <c r="DR109" s="710"/>
      <c r="DS109" s="710"/>
      <c r="DT109" s="710"/>
      <c r="DU109" s="710"/>
      <c r="DV109" s="710"/>
      <c r="DW109" s="710"/>
      <c r="DX109" s="710"/>
      <c r="DY109" s="710"/>
      <c r="DZ109" s="710"/>
      <c r="EA109" s="710"/>
      <c r="EB109" s="710"/>
      <c r="EC109" s="710"/>
      <c r="ED109" s="710"/>
      <c r="EE109" s="710"/>
      <c r="EH109" s="802"/>
      <c r="EI109" s="803"/>
      <c r="EJ109" s="803"/>
      <c r="EK109" s="803"/>
      <c r="EL109" s="803"/>
      <c r="EM109" s="803"/>
      <c r="EN109" s="803"/>
      <c r="EO109" s="803"/>
      <c r="EP109" s="803"/>
      <c r="EQ109" s="803"/>
      <c r="ER109" s="803"/>
      <c r="ES109" s="803"/>
      <c r="ET109" s="803"/>
      <c r="EU109" s="803"/>
      <c r="EV109" s="804"/>
    </row>
    <row r="110" spans="1:152" ht="5.25" customHeight="1" x14ac:dyDescent="0.15">
      <c r="A110" s="809"/>
      <c r="B110" s="809"/>
      <c r="C110" s="809"/>
      <c r="D110" s="809"/>
      <c r="E110" s="809"/>
      <c r="F110" s="710"/>
      <c r="G110" s="710"/>
      <c r="H110" s="710"/>
      <c r="I110" s="710"/>
      <c r="J110" s="710"/>
      <c r="K110" s="710"/>
      <c r="L110" s="710"/>
      <c r="M110" s="710"/>
      <c r="N110" s="710"/>
      <c r="O110" s="710"/>
      <c r="P110" s="710"/>
      <c r="Q110" s="710"/>
      <c r="R110" s="838"/>
      <c r="S110" s="838"/>
      <c r="T110" s="838"/>
      <c r="U110" s="838"/>
      <c r="V110" s="838"/>
      <c r="W110" s="838"/>
      <c r="X110" s="838"/>
      <c r="Y110" s="838"/>
      <c r="Z110" s="710"/>
      <c r="AA110" s="710"/>
      <c r="AB110" s="710"/>
      <c r="AC110" s="710"/>
      <c r="AD110" s="710"/>
      <c r="AE110" s="710"/>
      <c r="AF110" s="710"/>
      <c r="AG110" s="710"/>
      <c r="AH110" s="710"/>
      <c r="AI110" s="710"/>
      <c r="AJ110" s="710"/>
      <c r="AK110" s="710"/>
      <c r="AL110" s="710"/>
      <c r="AM110" s="710"/>
      <c r="AN110" s="710"/>
      <c r="AO110" s="710"/>
      <c r="AP110" s="710"/>
      <c r="AQ110" s="710"/>
      <c r="AR110" s="710"/>
      <c r="AS110" s="710"/>
      <c r="AT110" s="710"/>
      <c r="AU110" s="710"/>
      <c r="AV110" s="710"/>
      <c r="AW110" s="710"/>
      <c r="AX110" s="710"/>
      <c r="AY110" s="710"/>
      <c r="AZ110" s="710"/>
      <c r="BA110" s="710"/>
      <c r="BB110" s="710"/>
      <c r="BC110" s="710"/>
      <c r="BD110" s="710"/>
      <c r="BE110" s="710"/>
      <c r="BF110" s="710"/>
      <c r="BG110" s="710"/>
      <c r="BH110" s="710"/>
      <c r="BI110" s="710"/>
      <c r="BJ110" s="842"/>
      <c r="BK110" s="843"/>
      <c r="BL110" s="843"/>
      <c r="BM110" s="843"/>
      <c r="BN110" s="843"/>
      <c r="BO110" s="843"/>
      <c r="BP110" s="843"/>
      <c r="BQ110" s="843"/>
      <c r="BR110" s="843"/>
      <c r="BS110" s="843"/>
      <c r="BT110" s="843"/>
      <c r="BU110" s="844"/>
      <c r="BV110" s="710"/>
      <c r="BW110" s="710"/>
      <c r="BX110" s="710"/>
      <c r="BY110" s="710"/>
      <c r="BZ110" s="710"/>
      <c r="CA110" s="710"/>
      <c r="CB110" s="710"/>
      <c r="CC110" s="710"/>
      <c r="CD110" s="710"/>
      <c r="CE110" s="710"/>
      <c r="CF110" s="710"/>
      <c r="CG110" s="710"/>
      <c r="CH110" s="710"/>
      <c r="CI110" s="710"/>
      <c r="CJ110" s="710"/>
      <c r="CK110" s="710"/>
      <c r="CL110" s="710"/>
      <c r="CM110" s="710"/>
      <c r="CN110" s="710"/>
      <c r="CO110" s="710"/>
      <c r="CP110" s="710"/>
      <c r="CQ110" s="710"/>
      <c r="CR110" s="710"/>
      <c r="CS110" s="710"/>
      <c r="CT110" s="710"/>
      <c r="CU110" s="710"/>
      <c r="CV110" s="710"/>
      <c r="CW110" s="710"/>
      <c r="CX110" s="710"/>
      <c r="CY110" s="710"/>
      <c r="CZ110" s="710"/>
      <c r="DA110" s="710"/>
      <c r="DB110" s="710"/>
      <c r="DC110" s="710"/>
      <c r="DD110" s="710"/>
      <c r="DE110" s="710"/>
      <c r="DF110" s="710"/>
      <c r="DG110" s="710"/>
      <c r="DH110" s="710"/>
      <c r="DI110" s="710"/>
      <c r="DJ110" s="710"/>
      <c r="DK110" s="710"/>
      <c r="DL110" s="710"/>
      <c r="DM110" s="710"/>
      <c r="DN110" s="710"/>
      <c r="DO110" s="710"/>
      <c r="DP110" s="710"/>
      <c r="DQ110" s="710"/>
      <c r="DR110" s="710"/>
      <c r="DS110" s="710"/>
      <c r="DT110" s="710"/>
      <c r="DU110" s="710"/>
      <c r="DV110" s="710"/>
      <c r="DW110" s="710"/>
      <c r="DX110" s="710"/>
      <c r="DY110" s="710"/>
      <c r="DZ110" s="710"/>
      <c r="EA110" s="710"/>
      <c r="EB110" s="710"/>
      <c r="EC110" s="710"/>
      <c r="ED110" s="710"/>
      <c r="EE110" s="710"/>
      <c r="EH110" s="802"/>
      <c r="EI110" s="803"/>
      <c r="EJ110" s="803"/>
      <c r="EK110" s="803"/>
      <c r="EL110" s="803"/>
      <c r="EM110" s="803"/>
      <c r="EN110" s="803"/>
      <c r="EO110" s="803"/>
      <c r="EP110" s="803"/>
      <c r="EQ110" s="803"/>
      <c r="ER110" s="803"/>
      <c r="ES110" s="803"/>
      <c r="ET110" s="803"/>
      <c r="EU110" s="803"/>
      <c r="EV110" s="804"/>
    </row>
    <row r="111" spans="1:152" ht="5.25" customHeight="1" x14ac:dyDescent="0.15">
      <c r="A111" s="809"/>
      <c r="B111" s="809"/>
      <c r="C111" s="809"/>
      <c r="D111" s="809"/>
      <c r="E111" s="809"/>
      <c r="F111" s="710"/>
      <c r="G111" s="710"/>
      <c r="H111" s="710"/>
      <c r="I111" s="710"/>
      <c r="J111" s="710"/>
      <c r="K111" s="710"/>
      <c r="L111" s="710"/>
      <c r="M111" s="710"/>
      <c r="N111" s="710"/>
      <c r="O111" s="710"/>
      <c r="P111" s="710"/>
      <c r="Q111" s="710"/>
      <c r="R111" s="838"/>
      <c r="S111" s="838"/>
      <c r="T111" s="838"/>
      <c r="U111" s="838"/>
      <c r="V111" s="838"/>
      <c r="W111" s="838"/>
      <c r="X111" s="838"/>
      <c r="Y111" s="838"/>
      <c r="Z111" s="710"/>
      <c r="AA111" s="710"/>
      <c r="AB111" s="710"/>
      <c r="AC111" s="710"/>
      <c r="AD111" s="710"/>
      <c r="AE111" s="710"/>
      <c r="AF111" s="710"/>
      <c r="AG111" s="710"/>
      <c r="AH111" s="710"/>
      <c r="AI111" s="710"/>
      <c r="AJ111" s="710"/>
      <c r="AK111" s="710"/>
      <c r="AL111" s="710"/>
      <c r="AM111" s="710"/>
      <c r="AN111" s="710"/>
      <c r="AO111" s="710"/>
      <c r="AP111" s="710"/>
      <c r="AQ111" s="710"/>
      <c r="AR111" s="710"/>
      <c r="AS111" s="710"/>
      <c r="AT111" s="710"/>
      <c r="AU111" s="710"/>
      <c r="AV111" s="710"/>
      <c r="AW111" s="710"/>
      <c r="AX111" s="710"/>
      <c r="AY111" s="710"/>
      <c r="AZ111" s="710"/>
      <c r="BA111" s="710"/>
      <c r="BB111" s="710"/>
      <c r="BC111" s="710"/>
      <c r="BD111" s="710"/>
      <c r="BE111" s="710"/>
      <c r="BF111" s="710"/>
      <c r="BG111" s="710"/>
      <c r="BH111" s="710"/>
      <c r="BI111" s="710"/>
      <c r="BJ111" s="845"/>
      <c r="BK111" s="846"/>
      <c r="BL111" s="846"/>
      <c r="BM111" s="846"/>
      <c r="BN111" s="846"/>
      <c r="BO111" s="846"/>
      <c r="BP111" s="846"/>
      <c r="BQ111" s="846"/>
      <c r="BR111" s="846"/>
      <c r="BS111" s="846"/>
      <c r="BT111" s="846"/>
      <c r="BU111" s="847"/>
      <c r="BV111" s="710"/>
      <c r="BW111" s="710"/>
      <c r="BX111" s="710"/>
      <c r="BY111" s="710"/>
      <c r="BZ111" s="710"/>
      <c r="CA111" s="710"/>
      <c r="CB111" s="710"/>
      <c r="CC111" s="710"/>
      <c r="CD111" s="710"/>
      <c r="CE111" s="710"/>
      <c r="CF111" s="710"/>
      <c r="CG111" s="710"/>
      <c r="CH111" s="710"/>
      <c r="CI111" s="710"/>
      <c r="CJ111" s="710"/>
      <c r="CK111" s="710"/>
      <c r="CL111" s="710"/>
      <c r="CM111" s="710"/>
      <c r="CN111" s="710"/>
      <c r="CO111" s="710"/>
      <c r="CP111" s="710"/>
      <c r="CQ111" s="710"/>
      <c r="CR111" s="710"/>
      <c r="CS111" s="710"/>
      <c r="CT111" s="710"/>
      <c r="CU111" s="710"/>
      <c r="CV111" s="710"/>
      <c r="CW111" s="710"/>
      <c r="CX111" s="710"/>
      <c r="CY111" s="710"/>
      <c r="CZ111" s="710"/>
      <c r="DA111" s="710"/>
      <c r="DB111" s="710"/>
      <c r="DC111" s="710"/>
      <c r="DD111" s="710"/>
      <c r="DE111" s="710"/>
      <c r="DF111" s="710"/>
      <c r="DG111" s="710"/>
      <c r="DH111" s="710"/>
      <c r="DI111" s="710"/>
      <c r="DJ111" s="710"/>
      <c r="DK111" s="710"/>
      <c r="DL111" s="710"/>
      <c r="DM111" s="710"/>
      <c r="DN111" s="710"/>
      <c r="DO111" s="710"/>
      <c r="DP111" s="710"/>
      <c r="DQ111" s="710"/>
      <c r="DR111" s="710"/>
      <c r="DS111" s="710"/>
      <c r="DT111" s="710"/>
      <c r="DU111" s="710"/>
      <c r="DV111" s="710"/>
      <c r="DW111" s="710"/>
      <c r="DX111" s="710"/>
      <c r="DY111" s="710"/>
      <c r="DZ111" s="710"/>
      <c r="EA111" s="710"/>
      <c r="EB111" s="710"/>
      <c r="EC111" s="710"/>
      <c r="ED111" s="710"/>
      <c r="EE111" s="710"/>
      <c r="EH111" s="805"/>
      <c r="EI111" s="806"/>
      <c r="EJ111" s="806"/>
      <c r="EK111" s="806"/>
      <c r="EL111" s="806"/>
      <c r="EM111" s="806"/>
      <c r="EN111" s="806"/>
      <c r="EO111" s="806"/>
      <c r="EP111" s="806"/>
      <c r="EQ111" s="806"/>
      <c r="ER111" s="806"/>
      <c r="ES111" s="806"/>
      <c r="ET111" s="806"/>
      <c r="EU111" s="806"/>
      <c r="EV111" s="807"/>
    </row>
    <row r="112" spans="1:152" ht="5.25" customHeight="1" x14ac:dyDescent="0.15"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  <c r="BL112" s="160"/>
      <c r="BM112" s="160"/>
      <c r="BN112" s="160"/>
      <c r="BO112" s="160"/>
      <c r="BP112" s="160"/>
      <c r="BQ112" s="160"/>
      <c r="BR112" s="160"/>
      <c r="BS112" s="160"/>
      <c r="BT112" s="160"/>
      <c r="BU112" s="160"/>
      <c r="BV112" s="160"/>
      <c r="BW112" s="160"/>
      <c r="BX112" s="160"/>
      <c r="BY112" s="160"/>
      <c r="BZ112" s="160"/>
      <c r="CA112" s="160"/>
      <c r="CB112" s="160"/>
      <c r="CC112" s="160"/>
      <c r="CD112" s="160"/>
      <c r="CE112" s="160"/>
      <c r="CF112" s="160"/>
      <c r="CG112" s="160"/>
    </row>
  </sheetData>
  <mergeCells count="481">
    <mergeCell ref="F1:G3"/>
    <mergeCell ref="H1:AG3"/>
    <mergeCell ref="F4:Q9"/>
    <mergeCell ref="R4:W5"/>
    <mergeCell ref="X4:AG9"/>
    <mergeCell ref="AH4:AQ5"/>
    <mergeCell ref="AR4:CA5"/>
    <mergeCell ref="CB4:CM9"/>
    <mergeCell ref="CN4:CS5"/>
    <mergeCell ref="CT4:DC9"/>
    <mergeCell ref="DD4:DM5"/>
    <mergeCell ref="DN4:EV5"/>
    <mergeCell ref="R6:W7"/>
    <mergeCell ref="AH6:AQ7"/>
    <mergeCell ref="AR6:BI7"/>
    <mergeCell ref="BJ6:CA7"/>
    <mergeCell ref="CN6:CS7"/>
    <mergeCell ref="DD6:DM7"/>
    <mergeCell ref="DN6:EE7"/>
    <mergeCell ref="EF6:EV7"/>
    <mergeCell ref="R8:W9"/>
    <mergeCell ref="AH8:AQ9"/>
    <mergeCell ref="AR8:AY9"/>
    <mergeCell ref="AZ8:BI9"/>
    <mergeCell ref="BJ8:BQ9"/>
    <mergeCell ref="BR8:CA9"/>
    <mergeCell ref="CN8:CS9"/>
    <mergeCell ref="DD8:DM9"/>
    <mergeCell ref="DN8:DU9"/>
    <mergeCell ref="DV8:EE9"/>
    <mergeCell ref="EF8:EM9"/>
    <mergeCell ref="EN8:EV9"/>
    <mergeCell ref="H10:Q13"/>
    <mergeCell ref="R10:U13"/>
    <mergeCell ref="V10:W11"/>
    <mergeCell ref="X10:AE13"/>
    <mergeCell ref="AF10:AG11"/>
    <mergeCell ref="AH10:AO13"/>
    <mergeCell ref="AP10:AQ11"/>
    <mergeCell ref="AR10:AW13"/>
    <mergeCell ref="AX10:AY11"/>
    <mergeCell ref="EN10:ET13"/>
    <mergeCell ref="EU10:EV11"/>
    <mergeCell ref="V12:W13"/>
    <mergeCell ref="AF12:AG13"/>
    <mergeCell ref="AP12:AQ13"/>
    <mergeCell ref="AX12:AY13"/>
    <mergeCell ref="BH12:BI13"/>
    <mergeCell ref="BP12:BQ13"/>
    <mergeCell ref="BZ12:CA13"/>
    <mergeCell ref="CR12:CS13"/>
    <mergeCell ref="DB12:DC13"/>
    <mergeCell ref="DL12:DM13"/>
    <mergeCell ref="DT12:DU13"/>
    <mergeCell ref="ED12:EE13"/>
    <mergeCell ref="EL12:EM13"/>
    <mergeCell ref="EU12:EV13"/>
    <mergeCell ref="CT10:DA13"/>
    <mergeCell ref="DB10:DC11"/>
    <mergeCell ref="DD10:DK13"/>
    <mergeCell ref="DL10:DM11"/>
    <mergeCell ref="DN10:DS13"/>
    <mergeCell ref="DT10:DU11"/>
    <mergeCell ref="DV10:EC13"/>
    <mergeCell ref="ED10:EE11"/>
    <mergeCell ref="R14:W17"/>
    <mergeCell ref="X14:AG17"/>
    <mergeCell ref="AH14:AQ17"/>
    <mergeCell ref="AR14:AY17"/>
    <mergeCell ref="AZ14:BI17"/>
    <mergeCell ref="BJ14:BQ17"/>
    <mergeCell ref="BR14:CA17"/>
    <mergeCell ref="CD14:CM17"/>
    <mergeCell ref="EL10:EM11"/>
    <mergeCell ref="EF10:EK13"/>
    <mergeCell ref="AZ10:BG13"/>
    <mergeCell ref="BH10:BI11"/>
    <mergeCell ref="BJ10:BO13"/>
    <mergeCell ref="BP10:BQ11"/>
    <mergeCell ref="BR10:BY13"/>
    <mergeCell ref="BZ10:CA11"/>
    <mergeCell ref="CD10:CM13"/>
    <mergeCell ref="CN10:CQ13"/>
    <mergeCell ref="CR10:CS11"/>
    <mergeCell ref="CN14:CS17"/>
    <mergeCell ref="CT14:DC17"/>
    <mergeCell ref="DD14:DM17"/>
    <mergeCell ref="DN14:DU17"/>
    <mergeCell ref="DV14:EE17"/>
    <mergeCell ref="EF14:EM17"/>
    <mergeCell ref="EN14:EV17"/>
    <mergeCell ref="H18:Q21"/>
    <mergeCell ref="R18:W21"/>
    <mergeCell ref="X18:AG21"/>
    <mergeCell ref="AH18:AQ21"/>
    <mergeCell ref="AR18:AY21"/>
    <mergeCell ref="AZ18:BI21"/>
    <mergeCell ref="BJ18:BQ21"/>
    <mergeCell ref="BR18:CA21"/>
    <mergeCell ref="CD18:CM21"/>
    <mergeCell ref="CN18:CS21"/>
    <mergeCell ref="CT18:DC21"/>
    <mergeCell ref="DD18:DM21"/>
    <mergeCell ref="DN18:DU21"/>
    <mergeCell ref="DV18:EE21"/>
    <mergeCell ref="EF18:EM21"/>
    <mergeCell ref="EN18:EV21"/>
    <mergeCell ref="H14:Q17"/>
    <mergeCell ref="H22:Q25"/>
    <mergeCell ref="R22:W25"/>
    <mergeCell ref="X22:AG25"/>
    <mergeCell ref="AH22:AQ25"/>
    <mergeCell ref="AR22:AY25"/>
    <mergeCell ref="AZ22:BI25"/>
    <mergeCell ref="BJ22:BQ25"/>
    <mergeCell ref="BR22:CA25"/>
    <mergeCell ref="CD22:CE23"/>
    <mergeCell ref="CF22:CM25"/>
    <mergeCell ref="CN22:CS25"/>
    <mergeCell ref="CT22:DC25"/>
    <mergeCell ref="DD22:DM25"/>
    <mergeCell ref="DN22:DU25"/>
    <mergeCell ref="DV22:EE25"/>
    <mergeCell ref="EF22:EM25"/>
    <mergeCell ref="EN22:EV25"/>
    <mergeCell ref="CD24:CE25"/>
    <mergeCell ref="H26:Q29"/>
    <mergeCell ref="R26:W29"/>
    <mergeCell ref="X26:AG29"/>
    <mergeCell ref="AH26:AQ29"/>
    <mergeCell ref="AR26:AY29"/>
    <mergeCell ref="AZ26:BI29"/>
    <mergeCell ref="BJ26:BQ29"/>
    <mergeCell ref="BR26:CA29"/>
    <mergeCell ref="CB26:CM27"/>
    <mergeCell ref="CB28:CM29"/>
    <mergeCell ref="CN26:CS29"/>
    <mergeCell ref="CT26:DC29"/>
    <mergeCell ref="DD26:DM29"/>
    <mergeCell ref="DN26:DU29"/>
    <mergeCell ref="DV26:DW27"/>
    <mergeCell ref="DX26:EE29"/>
    <mergeCell ref="EF26:EM29"/>
    <mergeCell ref="EN26:EO27"/>
    <mergeCell ref="EP26:EV29"/>
    <mergeCell ref="DV28:DW29"/>
    <mergeCell ref="EN28:EO29"/>
    <mergeCell ref="DP30:EM33"/>
    <mergeCell ref="EN30:EV33"/>
    <mergeCell ref="H34:Q37"/>
    <mergeCell ref="R34:W37"/>
    <mergeCell ref="X34:AG37"/>
    <mergeCell ref="AH34:AQ37"/>
    <mergeCell ref="AR34:AY37"/>
    <mergeCell ref="AZ34:BI37"/>
    <mergeCell ref="BJ34:BQ37"/>
    <mergeCell ref="BR34:CA37"/>
    <mergeCell ref="CD34:CM37"/>
    <mergeCell ref="CN34:CS37"/>
    <mergeCell ref="CT34:DC37"/>
    <mergeCell ref="DD34:DM37"/>
    <mergeCell ref="DP34:EM37"/>
    <mergeCell ref="EN34:ET37"/>
    <mergeCell ref="EU34:EV35"/>
    <mergeCell ref="EU36:EV37"/>
    <mergeCell ref="H30:Q33"/>
    <mergeCell ref="R30:W33"/>
    <mergeCell ref="X30:AG33"/>
    <mergeCell ref="AH30:AQ33"/>
    <mergeCell ref="AR30:AY33"/>
    <mergeCell ref="AZ30:BI33"/>
    <mergeCell ref="AH38:AQ41"/>
    <mergeCell ref="AR38:AY41"/>
    <mergeCell ref="AZ38:BI41"/>
    <mergeCell ref="BJ38:BQ41"/>
    <mergeCell ref="BR38:CA41"/>
    <mergeCell ref="CD38:CM41"/>
    <mergeCell ref="CN30:CS33"/>
    <mergeCell ref="CT30:DC33"/>
    <mergeCell ref="DD30:DM33"/>
    <mergeCell ref="BJ30:BQ33"/>
    <mergeCell ref="BR30:CA33"/>
    <mergeCell ref="CD30:CM33"/>
    <mergeCell ref="CN38:CS41"/>
    <mergeCell ref="CT38:DC41"/>
    <mergeCell ref="DD38:DM41"/>
    <mergeCell ref="DP38:EM41"/>
    <mergeCell ref="EN38:EV41"/>
    <mergeCell ref="H42:Q45"/>
    <mergeCell ref="R42:W45"/>
    <mergeCell ref="X42:AG45"/>
    <mergeCell ref="AH42:AQ45"/>
    <mergeCell ref="AR42:AY45"/>
    <mergeCell ref="AZ42:BI45"/>
    <mergeCell ref="BJ42:BQ45"/>
    <mergeCell ref="BR42:CA45"/>
    <mergeCell ref="CD42:CE43"/>
    <mergeCell ref="CF42:CM45"/>
    <mergeCell ref="CN42:CS45"/>
    <mergeCell ref="CT42:DC45"/>
    <mergeCell ref="DD42:DM45"/>
    <mergeCell ref="DP42:EM45"/>
    <mergeCell ref="EN42:EV45"/>
    <mergeCell ref="CD44:CE45"/>
    <mergeCell ref="H38:Q41"/>
    <mergeCell ref="R38:W41"/>
    <mergeCell ref="X38:AG41"/>
    <mergeCell ref="H46:I47"/>
    <mergeCell ref="J46:Q49"/>
    <mergeCell ref="R46:W49"/>
    <mergeCell ref="X46:AG49"/>
    <mergeCell ref="AH46:AQ49"/>
    <mergeCell ref="AR46:AY49"/>
    <mergeCell ref="AZ46:BI49"/>
    <mergeCell ref="BJ46:BQ49"/>
    <mergeCell ref="BR46:CA49"/>
    <mergeCell ref="H48:I49"/>
    <mergeCell ref="CB46:CM47"/>
    <mergeCell ref="CN46:CS49"/>
    <mergeCell ref="CT46:CU47"/>
    <mergeCell ref="CV46:DC49"/>
    <mergeCell ref="DD46:DE47"/>
    <mergeCell ref="DF46:DM49"/>
    <mergeCell ref="DP46:EM49"/>
    <mergeCell ref="EN46:EO47"/>
    <mergeCell ref="EP46:EV49"/>
    <mergeCell ref="CB48:CM49"/>
    <mergeCell ref="CT48:CU49"/>
    <mergeCell ref="DD48:DE49"/>
    <mergeCell ref="EN48:EO49"/>
    <mergeCell ref="F51:G53"/>
    <mergeCell ref="H51:AG53"/>
    <mergeCell ref="F54:U58"/>
    <mergeCell ref="AH54:AS55"/>
    <mergeCell ref="AT54:BE55"/>
    <mergeCell ref="BR54:BW55"/>
    <mergeCell ref="BX54:CC55"/>
    <mergeCell ref="CD54:CM55"/>
    <mergeCell ref="CN54:CW55"/>
    <mergeCell ref="CX54:DG55"/>
    <mergeCell ref="DH54:DM55"/>
    <mergeCell ref="DN54:DW55"/>
    <mergeCell ref="DX54:EG55"/>
    <mergeCell ref="AH56:AS61"/>
    <mergeCell ref="AT56:BE61"/>
    <mergeCell ref="BR56:BW61"/>
    <mergeCell ref="BX56:CC61"/>
    <mergeCell ref="CD56:CM57"/>
    <mergeCell ref="CN56:CW61"/>
    <mergeCell ref="CX56:DG57"/>
    <mergeCell ref="DH56:DM61"/>
    <mergeCell ref="DN56:DW57"/>
    <mergeCell ref="DX56:EG59"/>
    <mergeCell ref="CD58:CM59"/>
    <mergeCell ref="CX58:DG59"/>
    <mergeCell ref="DN58:DW59"/>
    <mergeCell ref="F59:U61"/>
    <mergeCell ref="CD60:CM61"/>
    <mergeCell ref="CX60:DG61"/>
    <mergeCell ref="DN60:DW61"/>
    <mergeCell ref="DX60:EG61"/>
    <mergeCell ref="F62:U65"/>
    <mergeCell ref="V62:AA65"/>
    <mergeCell ref="AB62:AD63"/>
    <mergeCell ref="AE62:AG63"/>
    <mergeCell ref="AH62:AQ65"/>
    <mergeCell ref="AR62:AS63"/>
    <mergeCell ref="AT62:BC65"/>
    <mergeCell ref="BD62:BE63"/>
    <mergeCell ref="BF62:BK65"/>
    <mergeCell ref="BL62:BO65"/>
    <mergeCell ref="BP62:BQ63"/>
    <mergeCell ref="BR62:BW65"/>
    <mergeCell ref="BX62:BZ65"/>
    <mergeCell ref="CA62:CC63"/>
    <mergeCell ref="CD62:CK65"/>
    <mergeCell ref="CL62:CM63"/>
    <mergeCell ref="CN62:CU65"/>
    <mergeCell ref="CV62:CW63"/>
    <mergeCell ref="CX62:DE65"/>
    <mergeCell ref="DF62:DG63"/>
    <mergeCell ref="DH62:DK65"/>
    <mergeCell ref="DL62:DM63"/>
    <mergeCell ref="DN62:DU65"/>
    <mergeCell ref="DV62:DW63"/>
    <mergeCell ref="DX62:EE65"/>
    <mergeCell ref="EF62:EG63"/>
    <mergeCell ref="EH62:EV65"/>
    <mergeCell ref="AB64:AD65"/>
    <mergeCell ref="AE64:AG65"/>
    <mergeCell ref="AR64:AS65"/>
    <mergeCell ref="BD64:BE65"/>
    <mergeCell ref="BP64:BQ65"/>
    <mergeCell ref="CA64:CC65"/>
    <mergeCell ref="CL64:CM65"/>
    <mergeCell ref="CV64:CW65"/>
    <mergeCell ref="DF64:DG65"/>
    <mergeCell ref="DL64:DM65"/>
    <mergeCell ref="DV64:DW65"/>
    <mergeCell ref="EF64:EG65"/>
    <mergeCell ref="F66:U69"/>
    <mergeCell ref="V66:AA69"/>
    <mergeCell ref="AB66:AD67"/>
    <mergeCell ref="AE66:AG67"/>
    <mergeCell ref="AH66:AS69"/>
    <mergeCell ref="AT66:BE69"/>
    <mergeCell ref="BF66:BK69"/>
    <mergeCell ref="BL66:BQ69"/>
    <mergeCell ref="BR66:BW69"/>
    <mergeCell ref="AB68:AD69"/>
    <mergeCell ref="AE68:AG69"/>
    <mergeCell ref="BX66:BZ69"/>
    <mergeCell ref="CA66:CC69"/>
    <mergeCell ref="CD66:CM69"/>
    <mergeCell ref="CN66:CW69"/>
    <mergeCell ref="CX66:DG69"/>
    <mergeCell ref="DH66:DM69"/>
    <mergeCell ref="DN66:DW69"/>
    <mergeCell ref="DX66:EG69"/>
    <mergeCell ref="EH66:EV69"/>
    <mergeCell ref="F70:U73"/>
    <mergeCell ref="V70:AA73"/>
    <mergeCell ref="AB70:AD71"/>
    <mergeCell ref="AE70:AG71"/>
    <mergeCell ref="AH70:AS73"/>
    <mergeCell ref="AT70:BE73"/>
    <mergeCell ref="BF70:BK73"/>
    <mergeCell ref="BL70:BQ73"/>
    <mergeCell ref="BR70:BW73"/>
    <mergeCell ref="AB72:AD73"/>
    <mergeCell ref="AE72:AG73"/>
    <mergeCell ref="BX70:BZ73"/>
    <mergeCell ref="CA70:CC73"/>
    <mergeCell ref="CD70:CM73"/>
    <mergeCell ref="CN70:CW73"/>
    <mergeCell ref="CX70:DG73"/>
    <mergeCell ref="DH70:DM73"/>
    <mergeCell ref="DN70:DW73"/>
    <mergeCell ref="DX70:EG73"/>
    <mergeCell ref="EH70:EV73"/>
    <mergeCell ref="F74:U77"/>
    <mergeCell ref="V74:AA77"/>
    <mergeCell ref="AB74:AD75"/>
    <mergeCell ref="AE74:AG75"/>
    <mergeCell ref="AH74:AS77"/>
    <mergeCell ref="AT74:BE77"/>
    <mergeCell ref="BF74:BK77"/>
    <mergeCell ref="BL74:BQ77"/>
    <mergeCell ref="BR74:BW77"/>
    <mergeCell ref="AB76:AD77"/>
    <mergeCell ref="AE76:AG77"/>
    <mergeCell ref="BX74:BZ77"/>
    <mergeCell ref="CA74:CC77"/>
    <mergeCell ref="CD74:CM77"/>
    <mergeCell ref="CN74:CW77"/>
    <mergeCell ref="CX74:DG77"/>
    <mergeCell ref="DH74:DM77"/>
    <mergeCell ref="DN74:DW77"/>
    <mergeCell ref="DX74:EG77"/>
    <mergeCell ref="EH74:EV77"/>
    <mergeCell ref="F78:U81"/>
    <mergeCell ref="V78:AA81"/>
    <mergeCell ref="AB78:AD79"/>
    <mergeCell ref="AE78:AG79"/>
    <mergeCell ref="AH78:AS81"/>
    <mergeCell ref="AT78:BE81"/>
    <mergeCell ref="BF78:BK81"/>
    <mergeCell ref="BL78:BQ81"/>
    <mergeCell ref="BR78:BW81"/>
    <mergeCell ref="AB80:AD81"/>
    <mergeCell ref="AE80:AG81"/>
    <mergeCell ref="BX78:BZ81"/>
    <mergeCell ref="CA78:CC81"/>
    <mergeCell ref="CD78:CM81"/>
    <mergeCell ref="CN78:CW81"/>
    <mergeCell ref="CX78:DG81"/>
    <mergeCell ref="DH78:DM81"/>
    <mergeCell ref="DN78:DW81"/>
    <mergeCell ref="DX78:EG81"/>
    <mergeCell ref="EH78:EV81"/>
    <mergeCell ref="F82:U85"/>
    <mergeCell ref="V82:AA85"/>
    <mergeCell ref="AB82:AD83"/>
    <mergeCell ref="AE82:AG83"/>
    <mergeCell ref="AH82:AS85"/>
    <mergeCell ref="AT82:BE85"/>
    <mergeCell ref="BF82:BK85"/>
    <mergeCell ref="BL82:BQ85"/>
    <mergeCell ref="BR82:BW85"/>
    <mergeCell ref="AB84:AD85"/>
    <mergeCell ref="AE84:AG85"/>
    <mergeCell ref="BX82:BZ85"/>
    <mergeCell ref="CA82:CC85"/>
    <mergeCell ref="CD82:CM85"/>
    <mergeCell ref="CN82:CW85"/>
    <mergeCell ref="CX82:DG85"/>
    <mergeCell ref="DH82:DM85"/>
    <mergeCell ref="DN82:DW85"/>
    <mergeCell ref="DX82:EG85"/>
    <mergeCell ref="EH82:EV85"/>
    <mergeCell ref="F86:U89"/>
    <mergeCell ref="V86:AA89"/>
    <mergeCell ref="AB86:AG89"/>
    <mergeCell ref="AH86:AS89"/>
    <mergeCell ref="AT86:BE89"/>
    <mergeCell ref="BF86:BK89"/>
    <mergeCell ref="BL86:BQ89"/>
    <mergeCell ref="BR86:BW89"/>
    <mergeCell ref="BX86:CC89"/>
    <mergeCell ref="CD86:CM89"/>
    <mergeCell ref="CN86:CW89"/>
    <mergeCell ref="CX86:DG89"/>
    <mergeCell ref="DH86:DM89"/>
    <mergeCell ref="DN86:DO87"/>
    <mergeCell ref="DP86:DW89"/>
    <mergeCell ref="DX86:EG89"/>
    <mergeCell ref="EH86:EV89"/>
    <mergeCell ref="DN88:DO89"/>
    <mergeCell ref="F91:G93"/>
    <mergeCell ref="H91:CC93"/>
    <mergeCell ref="EH91:EI93"/>
    <mergeCell ref="EJ91:EV93"/>
    <mergeCell ref="F94:Q99"/>
    <mergeCell ref="R94:Y99"/>
    <mergeCell ref="Z94:AK95"/>
    <mergeCell ref="AL94:CS95"/>
    <mergeCell ref="CT94:DE95"/>
    <mergeCell ref="DF94:DQ95"/>
    <mergeCell ref="DR94:EE99"/>
    <mergeCell ref="Z96:AK99"/>
    <mergeCell ref="AL96:AW99"/>
    <mergeCell ref="AX96:BI99"/>
    <mergeCell ref="BJ96:BU99"/>
    <mergeCell ref="BV96:CG99"/>
    <mergeCell ref="CH96:CS99"/>
    <mergeCell ref="CT96:DE99"/>
    <mergeCell ref="DF96:DQ99"/>
    <mergeCell ref="DF104:DQ107"/>
    <mergeCell ref="DR104:EE107"/>
    <mergeCell ref="F100:Q103"/>
    <mergeCell ref="R100:Y103"/>
    <mergeCell ref="Z100:AK103"/>
    <mergeCell ref="AL100:AW103"/>
    <mergeCell ref="AX100:BI103"/>
    <mergeCell ref="BJ100:BU103"/>
    <mergeCell ref="BV100:CG103"/>
    <mergeCell ref="CH100:CS103"/>
    <mergeCell ref="CT100:DE103"/>
    <mergeCell ref="F104:Q107"/>
    <mergeCell ref="R104:Y107"/>
    <mergeCell ref="Z104:AK107"/>
    <mergeCell ref="AL104:AW107"/>
    <mergeCell ref="AX104:BI107"/>
    <mergeCell ref="BJ104:BU107"/>
    <mergeCell ref="BV104:CG107"/>
    <mergeCell ref="CH104:CS107"/>
    <mergeCell ref="CT104:DE107"/>
    <mergeCell ref="EH54:EV61"/>
    <mergeCell ref="EH94:EV111"/>
    <mergeCell ref="DF108:DQ111"/>
    <mergeCell ref="DR108:EE111"/>
    <mergeCell ref="A1:E111"/>
    <mergeCell ref="F10:G49"/>
    <mergeCell ref="CB10:CC25"/>
    <mergeCell ref="CB30:CC45"/>
    <mergeCell ref="DN30:DO49"/>
    <mergeCell ref="V54:AA61"/>
    <mergeCell ref="AB54:AG61"/>
    <mergeCell ref="BF54:BK61"/>
    <mergeCell ref="BL54:BQ61"/>
    <mergeCell ref="F108:Q111"/>
    <mergeCell ref="R108:Y111"/>
    <mergeCell ref="Z108:AK111"/>
    <mergeCell ref="AL108:AW111"/>
    <mergeCell ref="AX108:BI111"/>
    <mergeCell ref="BJ108:BU111"/>
    <mergeCell ref="BV108:CG111"/>
    <mergeCell ref="CH108:CS111"/>
    <mergeCell ref="CT108:DE111"/>
    <mergeCell ref="DF100:DQ103"/>
    <mergeCell ref="DR100:EE103"/>
  </mergeCells>
  <phoneticPr fontId="1"/>
  <pageMargins left="0.62992125984251968" right="0.59055118110236215" top="0.78740157480314954" bottom="0.78740157480314954" header="0.51181102362204722" footer="0.51181102362204722"/>
  <pageSetup paperSize="9" scale="88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表紙</vt:lpstr>
      <vt:lpstr>記載にあたって</vt:lpstr>
      <vt:lpstr>市の申告会場で</vt:lpstr>
      <vt:lpstr>経費具体例</vt:lpstr>
      <vt:lpstr>収入</vt:lpstr>
      <vt:lpstr>支出</vt:lpstr>
      <vt:lpstr>支出（動力光熱）</vt:lpstr>
      <vt:lpstr>減価償却費</vt:lpstr>
      <vt:lpstr>収支内訳書（表）</vt:lpstr>
      <vt:lpstr>収支内訳書（裏）</vt:lpstr>
      <vt:lpstr>記載にあたって!Print_Area</vt:lpstr>
      <vt:lpstr>経費具体例!Print_Area</vt:lpstr>
      <vt:lpstr>減価償却費!Print_Area</vt:lpstr>
      <vt:lpstr>市の申告会場で!Print_Area</vt:lpstr>
      <vt:lpstr>支出!Print_Area</vt:lpstr>
      <vt:lpstr>'収支内訳書（表）'!Print_Area</vt:lpstr>
      <vt:lpstr>'収支内訳書（裏）'!Print_Area</vt:lpstr>
      <vt:lpstr>収入!Print_Area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三條　春輝</cp:lastModifiedBy>
  <cp:lastPrinted>2021-10-28T04:48:55Z</cp:lastPrinted>
  <dcterms:created xsi:type="dcterms:W3CDTF">2015-11-17T03:24:39Z</dcterms:created>
  <dcterms:modified xsi:type="dcterms:W3CDTF">2024-12-27T01:15:45Z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2024-12-13T02:02:23Z</vt:filetime>
  </property>
</Properties>
</file>