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mnfilesv\10151000まちづくり推進課\【ふる定係の部屋】\02_地域おこし協力隊関係\02_支援業務関係\R8\01_活動支援業務委託\01_プロポーザル\01_施行伺い\"/>
    </mc:Choice>
  </mc:AlternateContent>
  <xr:revisionPtr revIDLastSave="0" documentId="13_ncr:1_{AAEDBBF0-2C47-42AA-A7BF-A298D812F57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経費積算表" sheetId="3" r:id="rId1"/>
  </sheets>
  <definedNames>
    <definedName name="_xlnm.Print_Area" localSheetId="0">経費積算表!$A$1:$G$23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E20" i="3"/>
  <c r="B20" i="3"/>
  <c r="E18" i="3"/>
  <c r="E10" i="3"/>
  <c r="E16" i="3"/>
  <c r="E14" i="3"/>
  <c r="E6" i="3"/>
  <c r="E8" i="3" l="1"/>
  <c r="E5" i="3"/>
  <c r="E15" i="3" l="1"/>
  <c r="E13" i="3"/>
  <c r="E9" i="3"/>
  <c r="E7" i="3"/>
  <c r="E4" i="3"/>
</calcChain>
</file>

<file path=xl/sharedStrings.xml><?xml version="1.0" encoding="utf-8"?>
<sst xmlns="http://schemas.openxmlformats.org/spreadsheetml/2006/main" count="44" uniqueCount="34">
  <si>
    <t>摘要</t>
    <rPh sb="0" eb="2">
      <t>テキヨウ</t>
    </rPh>
    <phoneticPr fontId="1"/>
  </si>
  <si>
    <t>①人件費</t>
    <rPh sb="1" eb="4">
      <t>ジンケンヒ</t>
    </rPh>
    <phoneticPr fontId="1"/>
  </si>
  <si>
    <t>単価(円)</t>
    <rPh sb="0" eb="2">
      <t>タンカ</t>
    </rPh>
    <rPh sb="3" eb="4">
      <t>エン</t>
    </rPh>
    <phoneticPr fontId="1"/>
  </si>
  <si>
    <t>数量</t>
    <rPh sb="0" eb="2">
      <t>スウリョウ</t>
    </rPh>
    <phoneticPr fontId="1"/>
  </si>
  <si>
    <t>金額(円)</t>
    <rPh sb="0" eb="2">
      <t>キンガク</t>
    </rPh>
    <rPh sb="3" eb="4">
      <t>エン</t>
    </rPh>
    <phoneticPr fontId="1"/>
  </si>
  <si>
    <t>備考</t>
    <rPh sb="0" eb="2">
      <t>ビコウ</t>
    </rPh>
    <phoneticPr fontId="1"/>
  </si>
  <si>
    <t>　出口戦略構築・実践の支援</t>
    <rPh sb="1" eb="3">
      <t>デグチ</t>
    </rPh>
    <rPh sb="3" eb="5">
      <t>センリャク</t>
    </rPh>
    <rPh sb="5" eb="7">
      <t>コウチク</t>
    </rPh>
    <rPh sb="8" eb="10">
      <t>ジッセン</t>
    </rPh>
    <rPh sb="11" eb="13">
      <t>シエン</t>
    </rPh>
    <phoneticPr fontId="1"/>
  </si>
  <si>
    <t>人件費　計</t>
    <rPh sb="0" eb="3">
      <t>ジンケンヒ</t>
    </rPh>
    <rPh sb="4" eb="5">
      <t>ケイ</t>
    </rPh>
    <phoneticPr fontId="1"/>
  </si>
  <si>
    <t>②事業費</t>
    <rPh sb="1" eb="3">
      <t>ジギョウ</t>
    </rPh>
    <rPh sb="3" eb="4">
      <t>ヒ</t>
    </rPh>
    <phoneticPr fontId="1"/>
  </si>
  <si>
    <t>回</t>
    <rPh sb="0" eb="1">
      <t>カイ</t>
    </rPh>
    <phoneticPr fontId="1"/>
  </si>
  <si>
    <t>事業費　計</t>
    <rPh sb="0" eb="3">
      <t>ジギョウヒ</t>
    </rPh>
    <rPh sb="4" eb="5">
      <t>ケイ</t>
    </rPh>
    <phoneticPr fontId="1"/>
  </si>
  <si>
    <t>％</t>
    <phoneticPr fontId="1"/>
  </si>
  <si>
    <t>スケジューリング、PDCA、課題解決思考
研修会の開催、企画書・報告書の作成方法　等</t>
    <phoneticPr fontId="1"/>
  </si>
  <si>
    <t>回</t>
    <rPh sb="0" eb="1">
      <t>カイ</t>
    </rPh>
    <phoneticPr fontId="1"/>
  </si>
  <si>
    <t>月</t>
    <rPh sb="0" eb="1">
      <t>ツキ</t>
    </rPh>
    <phoneticPr fontId="1"/>
  </si>
  <si>
    <t>　定期ミーティング</t>
    <rPh sb="1" eb="3">
      <t>テイキ</t>
    </rPh>
    <phoneticPr fontId="1"/>
  </si>
  <si>
    <t>③小計</t>
    <rPh sb="1" eb="3">
      <t>ショウケイ</t>
    </rPh>
    <phoneticPr fontId="1"/>
  </si>
  <si>
    <t>④消費税</t>
    <rPh sb="1" eb="4">
      <t>ショウヒゼイ</t>
    </rPh>
    <phoneticPr fontId="1"/>
  </si>
  <si>
    <t>⑤合計</t>
    <rPh sb="1" eb="3">
      <t>ゴウケイ</t>
    </rPh>
    <phoneticPr fontId="1"/>
  </si>
  <si>
    <t>①+②</t>
    <phoneticPr fontId="1"/>
  </si>
  <si>
    <t>③×10％</t>
    <phoneticPr fontId="1"/>
  </si>
  <si>
    <t>③+④</t>
    <phoneticPr fontId="1"/>
  </si>
  <si>
    <t>回</t>
    <rPh sb="0" eb="1">
      <t>カイ</t>
    </rPh>
    <phoneticPr fontId="1"/>
  </si>
  <si>
    <t>起業及び就業に関する情報提供</t>
    <rPh sb="0" eb="2">
      <t>キギョウ</t>
    </rPh>
    <rPh sb="2" eb="3">
      <t>オヨ</t>
    </rPh>
    <rPh sb="4" eb="6">
      <t>シュウギョウ</t>
    </rPh>
    <rPh sb="7" eb="8">
      <t>カン</t>
    </rPh>
    <rPh sb="10" eb="14">
      <t>ジョウホウテイキョウ</t>
    </rPh>
    <phoneticPr fontId="1"/>
  </si>
  <si>
    <t>隊員の業務に係る情報収集、提供及び人脈づくり</t>
    <phoneticPr fontId="1"/>
  </si>
  <si>
    <t>SNS等を活用した情報発信</t>
    <rPh sb="3" eb="4">
      <t>トウ</t>
    </rPh>
    <rPh sb="5" eb="7">
      <t>カツヨウ</t>
    </rPh>
    <rPh sb="9" eb="11">
      <t>ジョウホウ</t>
    </rPh>
    <rPh sb="11" eb="13">
      <t>ハッシン</t>
    </rPh>
    <phoneticPr fontId="1"/>
  </si>
  <si>
    <t>　スキルアップ研修</t>
    <rPh sb="7" eb="9">
      <t>ケンシュウ</t>
    </rPh>
    <phoneticPr fontId="1"/>
  </si>
  <si>
    <t>起業に係る個別相談、アドバイス</t>
    <rPh sb="0" eb="2">
      <t>キギョウ</t>
    </rPh>
    <rPh sb="3" eb="4">
      <t>カカ</t>
    </rPh>
    <rPh sb="5" eb="9">
      <t>コベツソウダン</t>
    </rPh>
    <phoneticPr fontId="1"/>
  </si>
  <si>
    <t>就業に係る企業等紹介</t>
    <rPh sb="0" eb="2">
      <t>シュウギョウ</t>
    </rPh>
    <rPh sb="3" eb="4">
      <t>カカ</t>
    </rPh>
    <rPh sb="5" eb="7">
      <t>キギョウ</t>
    </rPh>
    <rPh sb="7" eb="8">
      <t>トウ</t>
    </rPh>
    <rPh sb="8" eb="10">
      <t>ショウカイ</t>
    </rPh>
    <phoneticPr fontId="1"/>
  </si>
  <si>
    <t>　活動発表会</t>
    <rPh sb="1" eb="3">
      <t>カツドウ</t>
    </rPh>
    <rPh sb="3" eb="6">
      <t>ハッピョウカイ</t>
    </rPh>
    <phoneticPr fontId="1"/>
  </si>
  <si>
    <t>　地域おこし協力隊の育成支援</t>
    <rPh sb="1" eb="3">
      <t>チイキ</t>
    </rPh>
    <rPh sb="6" eb="9">
      <t>キョウリョクタイ</t>
    </rPh>
    <rPh sb="10" eb="12">
      <t>イクセイ</t>
    </rPh>
    <rPh sb="12" eb="14">
      <t>シエン</t>
    </rPh>
    <phoneticPr fontId="1"/>
  </si>
  <si>
    <t>　人脈ネットワーク構築支援</t>
    <rPh sb="1" eb="3">
      <t>ジンミャク</t>
    </rPh>
    <rPh sb="9" eb="11">
      <t>コウチク</t>
    </rPh>
    <rPh sb="11" eb="13">
      <t>シエン</t>
    </rPh>
    <phoneticPr fontId="1"/>
  </si>
  <si>
    <r>
      <rPr>
        <b/>
        <sz val="9"/>
        <color theme="1"/>
        <rFont val="ＭＳ ゴシック"/>
        <family val="3"/>
        <charset val="128"/>
      </rPr>
      <t>■数量について</t>
    </r>
    <r>
      <rPr>
        <sz val="9"/>
        <color theme="1"/>
        <rFont val="ＭＳ ゴシック"/>
        <family val="3"/>
        <charset val="128"/>
      </rPr>
      <t xml:space="preserve">
・支援月数が12ヶ月の者：１名⇒12ヶ月*１名＝12ヶ月(支援回数12回)</t>
    </r>
    <r>
      <rPr>
        <u/>
        <sz val="9"/>
        <color theme="1"/>
        <rFont val="ＭＳ ゴシック"/>
        <family val="3"/>
        <charset val="128"/>
      </rPr>
      <t xml:space="preserve">
・支援月数が６ヶ月の者：３名⇒６ヶ月*３名＝18ヶ月(支援回数18回)</t>
    </r>
    <r>
      <rPr>
        <sz val="9"/>
        <color theme="1"/>
        <rFont val="ＭＳ ゴシック"/>
        <family val="3"/>
        <charset val="128"/>
      </rPr>
      <t xml:space="preserve">
　　　　　　　　　　　　　　合計支援月数30ヶ月（支援回数30回）
</t>
    </r>
    <rPh sb="1" eb="3">
      <t>スウリョウ</t>
    </rPh>
    <rPh sb="9" eb="11">
      <t>シエン</t>
    </rPh>
    <rPh sb="11" eb="13">
      <t>ツキスウ</t>
    </rPh>
    <rPh sb="17" eb="18">
      <t>ゲツ</t>
    </rPh>
    <rPh sb="19" eb="20">
      <t>モノ</t>
    </rPh>
    <rPh sb="22" eb="23">
      <t>メイ</t>
    </rPh>
    <rPh sb="27" eb="28">
      <t>ゲツ</t>
    </rPh>
    <rPh sb="30" eb="31">
      <t>メイ</t>
    </rPh>
    <rPh sb="35" eb="36">
      <t>ゲツ</t>
    </rPh>
    <rPh sb="96" eb="98">
      <t>ゴウケイ</t>
    </rPh>
    <rPh sb="98" eb="102">
      <t>シエンツキスウ</t>
    </rPh>
    <rPh sb="105" eb="106">
      <t>ゲツ</t>
    </rPh>
    <rPh sb="107" eb="111">
      <t>シエンカイスウ</t>
    </rPh>
    <rPh sb="113" eb="114">
      <t>カイ</t>
    </rPh>
    <phoneticPr fontId="1"/>
  </si>
  <si>
    <t>令和８年度登米市地域おこし協力隊活動支援業務　経費積算表</t>
    <rPh sb="23" eb="28">
      <t>ケイヒセキサンヒョウ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</si>
</sst>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2" borderId="1" xfId="0" applyFont="1" applyFill="1" applyBorder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11" xfId="0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6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7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176" fontId="2" fillId="0" borderId="1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176" fontId="5" fillId="0" borderId="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9" xfId="0" applyNumberFormat="1" applyFont="1" applyBorder="1">
      <alignment vertical="center"/>
    </xf>
    <xf numFmtId="176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6" fontId="2" fillId="0" borderId="20" xfId="0" applyNumberFormat="1" applyFont="1" applyBorder="1">
      <alignment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2" borderId="1" xfId="0" applyNumberFormat="1" applyFont="1" applyFill="1" applyBorder="1">
      <alignment vertical="center"/>
    </xf>
    <xf numFmtId="176" fontId="2" fillId="2" borderId="8" xfId="0" applyNumberFormat="1" applyFont="1" applyFill="1" applyBorder="1">
      <alignment vertical="center"/>
    </xf>
    <xf numFmtId="176" fontId="2" fillId="2" borderId="9" xfId="0" applyNumberFormat="1" applyFont="1" applyFill="1" applyBorder="1">
      <alignment vertical="center"/>
    </xf>
    <xf numFmtId="0" fontId="2" fillId="0" borderId="19" xfId="0" applyFont="1" applyBorder="1">
      <alignment vertical="center"/>
    </xf>
    <xf numFmtId="0" fontId="4" fillId="0" borderId="10" xfId="0" applyFont="1" applyBorder="1">
      <alignment vertical="center"/>
    </xf>
    <xf numFmtId="176" fontId="6" fillId="0" borderId="11" xfId="0" applyNumberFormat="1" applyFont="1" applyBorder="1" applyAlignment="1">
      <alignment vertical="center" wrapText="1"/>
    </xf>
    <xf numFmtId="176" fontId="6" fillId="0" borderId="14" xfId="0" applyNumberFormat="1" applyFont="1" applyBorder="1">
      <alignment vertical="center"/>
    </xf>
    <xf numFmtId="176" fontId="6" fillId="0" borderId="7" xfId="0" applyNumberFormat="1" applyFont="1" applyBorder="1" applyAlignment="1">
      <alignment vertical="center" wrapText="1"/>
    </xf>
    <xf numFmtId="176" fontId="6" fillId="2" borderId="1" xfId="0" applyNumberFormat="1" applyFont="1" applyFill="1" applyBorder="1">
      <alignment vertical="center"/>
    </xf>
    <xf numFmtId="176" fontId="9" fillId="2" borderId="1" xfId="0" applyNumberFormat="1" applyFont="1" applyFill="1" applyBorder="1">
      <alignment vertical="center"/>
    </xf>
    <xf numFmtId="0" fontId="2" fillId="3" borderId="1" xfId="0" applyFont="1" applyFill="1" applyBorder="1" applyAlignment="1">
      <alignment horizontal="left" vertical="center"/>
    </xf>
    <xf numFmtId="176" fontId="2" fillId="3" borderId="1" xfId="0" applyNumberFormat="1" applyFont="1" applyFill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0" borderId="22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vertical="center" wrapText="1"/>
    </xf>
    <xf numFmtId="176" fontId="2" fillId="0" borderId="23" xfId="0" applyNumberFormat="1" applyFont="1" applyBorder="1">
      <alignment vertical="center"/>
    </xf>
    <xf numFmtId="176" fontId="2" fillId="0" borderId="24" xfId="0" applyNumberFormat="1" applyFont="1" applyBorder="1" applyAlignment="1">
      <alignment horizontal="center" vertical="center"/>
    </xf>
    <xf numFmtId="176" fontId="6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6" fontId="6" fillId="0" borderId="2" xfId="0" applyNumberFormat="1" applyFont="1" applyBorder="1" applyAlignment="1">
      <alignment horizontal="left" vertical="center" wrapText="1"/>
    </xf>
    <xf numFmtId="176" fontId="6" fillId="0" borderId="4" xfId="0" applyNumberFormat="1" applyFont="1" applyBorder="1" applyAlignment="1">
      <alignment horizontal="left" vertical="center" wrapText="1"/>
    </xf>
    <xf numFmtId="176" fontId="6" fillId="0" borderId="4" xfId="0" applyNumberFormat="1" applyFont="1" applyBorder="1" applyAlignment="1">
      <alignment horizontal="left" vertical="center"/>
    </xf>
    <xf numFmtId="176" fontId="6" fillId="0" borderId="3" xfId="0" applyNumberFormat="1" applyFont="1" applyBorder="1" applyAlignment="1">
      <alignment horizontal="left" vertical="center"/>
    </xf>
    <xf numFmtId="176" fontId="2" fillId="2" borderId="8" xfId="0" applyNumberFormat="1" applyFont="1" applyFill="1" applyBorder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view="pageBreakPreview" zoomScale="90" zoomScaleNormal="100" zoomScaleSheetLayoutView="90" workbookViewId="0">
      <selection activeCell="H1" sqref="H1"/>
    </sheetView>
  </sheetViews>
  <sheetFormatPr defaultColWidth="9" defaultRowHeight="13" x14ac:dyDescent="0.55000000000000004"/>
  <cols>
    <col min="1" max="1" width="31.08203125" style="2" customWidth="1"/>
    <col min="2" max="2" width="10.25" style="2" bestFit="1" customWidth="1"/>
    <col min="3" max="3" width="7" style="2" customWidth="1"/>
    <col min="4" max="4" width="3.33203125" style="2" customWidth="1"/>
    <col min="5" max="5" width="13.25" style="2" bestFit="1" customWidth="1"/>
    <col min="6" max="6" width="41.08203125" style="2" customWidth="1"/>
    <col min="7" max="7" width="57.75" style="2" bestFit="1" customWidth="1"/>
    <col min="8" max="8" width="3" style="2" customWidth="1"/>
    <col min="9" max="16384" width="9" style="2"/>
  </cols>
  <sheetData>
    <row r="1" spans="1:7" ht="19" x14ac:dyDescent="0.55000000000000004">
      <c r="A1" s="1" t="s">
        <v>33</v>
      </c>
    </row>
    <row r="2" spans="1:7" ht="18.75" customHeight="1" x14ac:dyDescent="0.55000000000000004"/>
    <row r="3" spans="1:7" ht="18.75" customHeight="1" x14ac:dyDescent="0.55000000000000004">
      <c r="A3" s="3" t="s">
        <v>1</v>
      </c>
      <c r="B3" s="4" t="s">
        <v>2</v>
      </c>
      <c r="C3" s="50" t="s">
        <v>3</v>
      </c>
      <c r="D3" s="51"/>
      <c r="E3" s="4" t="s">
        <v>4</v>
      </c>
      <c r="F3" s="4" t="s">
        <v>0</v>
      </c>
      <c r="G3" s="4" t="s">
        <v>5</v>
      </c>
    </row>
    <row r="4" spans="1:7" ht="38.15" customHeight="1" x14ac:dyDescent="0.55000000000000004">
      <c r="A4" s="5" t="s">
        <v>30</v>
      </c>
      <c r="B4" s="45"/>
      <c r="C4" s="7">
        <v>30</v>
      </c>
      <c r="D4" s="8" t="s">
        <v>13</v>
      </c>
      <c r="E4" s="6">
        <f>B4*C4</f>
        <v>0</v>
      </c>
      <c r="F4" s="31" t="s">
        <v>12</v>
      </c>
      <c r="G4" s="46" t="s">
        <v>32</v>
      </c>
    </row>
    <row r="5" spans="1:7" ht="38.15" customHeight="1" x14ac:dyDescent="0.55000000000000004">
      <c r="A5" s="53" t="s">
        <v>6</v>
      </c>
      <c r="B5" s="10"/>
      <c r="C5" s="39">
        <v>12</v>
      </c>
      <c r="D5" s="40" t="s">
        <v>22</v>
      </c>
      <c r="E5" s="10">
        <f t="shared" ref="E5:E9" si="0">B5*C5</f>
        <v>0</v>
      </c>
      <c r="F5" s="41" t="s">
        <v>23</v>
      </c>
      <c r="G5" s="47"/>
    </row>
    <row r="6" spans="1:7" ht="38.15" customHeight="1" x14ac:dyDescent="0.55000000000000004">
      <c r="A6" s="54"/>
      <c r="B6" s="10"/>
      <c r="C6" s="11">
        <v>30</v>
      </c>
      <c r="D6" s="12" t="s">
        <v>9</v>
      </c>
      <c r="E6" s="10">
        <f t="shared" ref="E6" si="1">B6*C6</f>
        <v>0</v>
      </c>
      <c r="F6" s="32" t="s">
        <v>27</v>
      </c>
      <c r="G6" s="47"/>
    </row>
    <row r="7" spans="1:7" ht="38.15" customHeight="1" x14ac:dyDescent="0.55000000000000004">
      <c r="A7" s="55"/>
      <c r="B7" s="10"/>
      <c r="C7" s="11">
        <v>30</v>
      </c>
      <c r="D7" s="12" t="s">
        <v>9</v>
      </c>
      <c r="E7" s="10">
        <f t="shared" si="0"/>
        <v>0</v>
      </c>
      <c r="F7" s="32" t="s">
        <v>28</v>
      </c>
      <c r="G7" s="48"/>
    </row>
    <row r="8" spans="1:7" ht="38.15" customHeight="1" x14ac:dyDescent="0.55000000000000004">
      <c r="A8" s="53" t="s">
        <v>31</v>
      </c>
      <c r="B8" s="10"/>
      <c r="C8" s="42">
        <v>12</v>
      </c>
      <c r="D8" s="43" t="s">
        <v>22</v>
      </c>
      <c r="E8" s="10">
        <f t="shared" si="0"/>
        <v>0</v>
      </c>
      <c r="F8" s="44" t="s">
        <v>25</v>
      </c>
      <c r="G8" s="48"/>
    </row>
    <row r="9" spans="1:7" ht="38.15" customHeight="1" x14ac:dyDescent="0.55000000000000004">
      <c r="A9" s="56"/>
      <c r="B9" s="38"/>
      <c r="C9" s="14">
        <v>12</v>
      </c>
      <c r="D9" s="15" t="s">
        <v>9</v>
      </c>
      <c r="E9" s="13">
        <f t="shared" si="0"/>
        <v>0</v>
      </c>
      <c r="F9" s="33" t="s">
        <v>24</v>
      </c>
      <c r="G9" s="49"/>
    </row>
    <row r="10" spans="1:7" ht="19.5" customHeight="1" x14ac:dyDescent="0.55000000000000004">
      <c r="A10" s="16" t="s">
        <v>7</v>
      </c>
      <c r="B10" s="17"/>
      <c r="C10" s="18"/>
      <c r="D10" s="19"/>
      <c r="E10" s="17">
        <f>SUM(E4:E9)</f>
        <v>0</v>
      </c>
      <c r="F10" s="17"/>
      <c r="G10" s="17"/>
    </row>
    <row r="11" spans="1:7" ht="18.75" customHeight="1" x14ac:dyDescent="0.55000000000000004">
      <c r="A11" s="20"/>
      <c r="B11" s="21"/>
      <c r="C11" s="21"/>
      <c r="D11" s="22"/>
      <c r="E11" s="21"/>
      <c r="F11" s="21"/>
      <c r="G11" s="21"/>
    </row>
    <row r="12" spans="1:7" ht="18.75" customHeight="1" x14ac:dyDescent="0.55000000000000004">
      <c r="A12" s="3" t="s">
        <v>8</v>
      </c>
      <c r="B12" s="4" t="s">
        <v>2</v>
      </c>
      <c r="C12" s="50" t="s">
        <v>3</v>
      </c>
      <c r="D12" s="51"/>
      <c r="E12" s="4" t="s">
        <v>4</v>
      </c>
      <c r="F12" s="4" t="s">
        <v>0</v>
      </c>
      <c r="G12" s="4" t="s">
        <v>5</v>
      </c>
    </row>
    <row r="13" spans="1:7" ht="18.75" customHeight="1" x14ac:dyDescent="0.55000000000000004">
      <c r="A13" s="9" t="s">
        <v>26</v>
      </c>
      <c r="B13" s="45"/>
      <c r="C13" s="11">
        <v>1</v>
      </c>
      <c r="D13" s="12" t="s">
        <v>9</v>
      </c>
      <c r="E13" s="10">
        <f t="shared" ref="E13:E15" si="2">B13*C13</f>
        <v>0</v>
      </c>
      <c r="F13" s="32"/>
      <c r="G13" s="32"/>
    </row>
    <row r="14" spans="1:7" ht="18.75" customHeight="1" x14ac:dyDescent="0.55000000000000004">
      <c r="A14" s="9" t="s">
        <v>15</v>
      </c>
      <c r="B14" s="10"/>
      <c r="C14" s="11">
        <v>12</v>
      </c>
      <c r="D14" s="12" t="s">
        <v>14</v>
      </c>
      <c r="E14" s="10">
        <f t="shared" ref="E14" si="3">B14*C14</f>
        <v>0</v>
      </c>
      <c r="F14" s="32"/>
      <c r="G14" s="32"/>
    </row>
    <row r="15" spans="1:7" ht="18.75" customHeight="1" x14ac:dyDescent="0.55000000000000004">
      <c r="A15" s="9" t="s">
        <v>29</v>
      </c>
      <c r="B15" s="38"/>
      <c r="C15" s="11">
        <v>1</v>
      </c>
      <c r="D15" s="12" t="s">
        <v>14</v>
      </c>
      <c r="E15" s="10">
        <f t="shared" si="2"/>
        <v>0</v>
      </c>
      <c r="F15" s="32"/>
      <c r="G15" s="32"/>
    </row>
    <row r="16" spans="1:7" ht="18.75" customHeight="1" x14ac:dyDescent="0.55000000000000004">
      <c r="A16" s="16" t="s">
        <v>10</v>
      </c>
      <c r="B16" s="17"/>
      <c r="C16" s="18"/>
      <c r="D16" s="19"/>
      <c r="E16" s="17">
        <f>SUM(E13:E15)</f>
        <v>0</v>
      </c>
      <c r="F16" s="17"/>
      <c r="G16" s="17"/>
    </row>
    <row r="17" spans="1:7" ht="18.75" customHeight="1" x14ac:dyDescent="0.55000000000000004">
      <c r="A17" s="23"/>
      <c r="B17" s="24"/>
      <c r="C17" s="24"/>
      <c r="D17" s="25"/>
      <c r="E17" s="24"/>
      <c r="F17" s="24"/>
      <c r="G17" s="24"/>
    </row>
    <row r="18" spans="1:7" ht="18.75" customHeight="1" x14ac:dyDescent="0.55000000000000004">
      <c r="A18" s="36" t="s">
        <v>16</v>
      </c>
      <c r="B18" s="37"/>
      <c r="C18" s="52"/>
      <c r="D18" s="52"/>
      <c r="E18" s="37">
        <f>E10+E16</f>
        <v>0</v>
      </c>
      <c r="F18" s="37"/>
      <c r="G18" s="37" t="s">
        <v>19</v>
      </c>
    </row>
    <row r="19" spans="1:7" ht="18.75" customHeight="1" x14ac:dyDescent="0.55000000000000004">
      <c r="A19" s="23"/>
      <c r="B19" s="24"/>
      <c r="C19" s="24"/>
      <c r="D19" s="25"/>
      <c r="E19" s="24"/>
      <c r="F19" s="24"/>
      <c r="G19" s="24"/>
    </row>
    <row r="20" spans="1:7" ht="18.75" customHeight="1" x14ac:dyDescent="0.55000000000000004">
      <c r="A20" s="3" t="s">
        <v>17</v>
      </c>
      <c r="B20" s="27">
        <f>E18</f>
        <v>0</v>
      </c>
      <c r="C20" s="27">
        <v>10</v>
      </c>
      <c r="D20" s="28" t="s">
        <v>11</v>
      </c>
      <c r="E20" s="26">
        <f>B20*0.1</f>
        <v>0</v>
      </c>
      <c r="F20" s="34"/>
      <c r="G20" s="26" t="s">
        <v>20</v>
      </c>
    </row>
    <row r="21" spans="1:7" ht="18.75" customHeight="1" x14ac:dyDescent="0.55000000000000004">
      <c r="A21" s="29"/>
      <c r="B21" s="21"/>
      <c r="C21" s="21"/>
      <c r="D21" s="21"/>
      <c r="E21" s="21"/>
      <c r="F21" s="21"/>
      <c r="G21" s="21"/>
    </row>
    <row r="22" spans="1:7" ht="18.75" customHeight="1" x14ac:dyDescent="0.55000000000000004">
      <c r="A22" s="3" t="s">
        <v>18</v>
      </c>
      <c r="B22" s="27"/>
      <c r="C22" s="27"/>
      <c r="D22" s="28"/>
      <c r="E22" s="35">
        <f>B20+E20</f>
        <v>0</v>
      </c>
      <c r="F22" s="34"/>
      <c r="G22" s="26" t="s">
        <v>21</v>
      </c>
    </row>
    <row r="23" spans="1:7" x14ac:dyDescent="0.55000000000000004">
      <c r="C23" s="30"/>
      <c r="D23" s="30"/>
    </row>
  </sheetData>
  <mergeCells count="6">
    <mergeCell ref="C3:D3"/>
    <mergeCell ref="G4:G9"/>
    <mergeCell ref="C12:D12"/>
    <mergeCell ref="C18:D18"/>
    <mergeCell ref="A5:A7"/>
    <mergeCell ref="A8:A9"/>
  </mergeCells>
  <phoneticPr fontId="1"/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経費積算表</vt:lpstr>
      <vt:lpstr>経費積算表!Print_Area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智哉</dc:creator>
  <cp:lastModifiedBy>J24056</cp:lastModifiedBy>
  <cp:lastPrinted>2024-03-18T07:44:46Z</cp:lastPrinted>
  <dcterms:created xsi:type="dcterms:W3CDTF">2019-11-03T06:15:12Z</dcterms:created>
  <dcterms:modified xsi:type="dcterms:W3CDTF">2026-02-12T01:51:47Z</dcterms:modified>
</cp:coreProperties>
</file>