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nfilesv\10901000会計管理室\03 契約係\R３　契約係共通フォルダ\16 競争入札参加資格申請\追加登録申請（市外含むR4年度分登録）\12-ホームページ掲載用（様式ほか）\3-建設関連業務\"/>
    </mc:Choice>
  </mc:AlternateContent>
  <bookViews>
    <workbookView xWindow="13305" yWindow="-15" windowWidth="13350" windowHeight="11760" activeTab="1"/>
  </bookViews>
  <sheets>
    <sheet name="様式2" sheetId="1" r:id="rId1"/>
    <sheet name="様式2記入例 " sheetId="3" r:id="rId2"/>
  </sheets>
  <definedNames>
    <definedName name="_xlnm.Print_Area" localSheetId="0">様式2!$A$1:$AL$120</definedName>
    <definedName name="_xlnm.Print_Area" localSheetId="1">'様式2記入例 '!$A$1:$AL$120</definedName>
  </definedNames>
  <calcPr calcId="162913"/>
</workbook>
</file>

<file path=xl/calcChain.xml><?xml version="1.0" encoding="utf-8"?>
<calcChain xmlns="http://schemas.openxmlformats.org/spreadsheetml/2006/main">
  <c r="P61" i="3" l="1"/>
  <c r="S61" i="3"/>
  <c r="W61" i="3"/>
  <c r="P62" i="3"/>
  <c r="S62" i="3"/>
  <c r="W62" i="3"/>
  <c r="O75" i="1" l="1"/>
  <c r="I119" i="3" l="1"/>
  <c r="X90" i="3"/>
  <c r="R85" i="3"/>
  <c r="Z83" i="3"/>
  <c r="Z81" i="3"/>
  <c r="Z79" i="3"/>
  <c r="AC74" i="3"/>
  <c r="AH74" i="3" s="1"/>
  <c r="AC73" i="3"/>
  <c r="AH73" i="3" s="1"/>
  <c r="AC72" i="3"/>
  <c r="AH72" i="3" s="1"/>
  <c r="AC71" i="3"/>
  <c r="AH71" i="3" s="1"/>
  <c r="V70" i="3"/>
  <c r="O70" i="3"/>
  <c r="Z62" i="3"/>
  <c r="Z61" i="3"/>
  <c r="V57" i="3"/>
  <c r="O57" i="3"/>
  <c r="V26" i="3"/>
  <c r="O26" i="3"/>
  <c r="V10" i="3"/>
  <c r="O10" i="3"/>
  <c r="AC10" i="3" s="1"/>
  <c r="AH10" i="3" s="1"/>
  <c r="X90" i="1"/>
  <c r="I119" i="1"/>
  <c r="R85" i="1"/>
  <c r="Z83" i="1"/>
  <c r="Z81" i="1"/>
  <c r="Z79" i="1"/>
  <c r="AC73" i="1"/>
  <c r="AH73" i="1" s="1"/>
  <c r="V70" i="1"/>
  <c r="O70" i="1"/>
  <c r="AC70" i="1" s="1"/>
  <c r="AH70" i="1" s="1"/>
  <c r="V57" i="1"/>
  <c r="O57" i="1"/>
  <c r="O26" i="1"/>
  <c r="V26" i="1"/>
  <c r="AC26" i="1" s="1"/>
  <c r="AH26" i="1" s="1"/>
  <c r="V10" i="1"/>
  <c r="O10" i="1"/>
  <c r="P61" i="1"/>
  <c r="P62" i="1"/>
  <c r="Z62" i="1"/>
  <c r="Z61" i="1"/>
  <c r="W62" i="1"/>
  <c r="W61" i="1"/>
  <c r="S62" i="1"/>
  <c r="S61" i="1"/>
  <c r="AC71" i="1"/>
  <c r="AH71" i="1"/>
  <c r="AC72" i="1"/>
  <c r="AH72" i="1" s="1"/>
  <c r="AC74" i="1"/>
  <c r="AH74" i="1" s="1"/>
  <c r="AC57" i="3" l="1"/>
  <c r="AH57" i="3" s="1"/>
  <c r="AC26" i="3"/>
  <c r="AH26" i="3" s="1"/>
  <c r="AC70" i="3"/>
  <c r="AH70" i="3" s="1"/>
  <c r="O75" i="3"/>
  <c r="V75" i="3"/>
  <c r="Z85" i="3"/>
  <c r="AC10" i="1"/>
  <c r="AC57" i="1"/>
  <c r="AH57" i="1" s="1"/>
  <c r="V75" i="1"/>
  <c r="Z85" i="1"/>
  <c r="AH75" i="3" l="1"/>
  <c r="AC75" i="3"/>
  <c r="AC75" i="1"/>
  <c r="AH10" i="1"/>
  <c r="AH75" i="1" s="1"/>
</calcChain>
</file>

<file path=xl/sharedStrings.xml><?xml version="1.0" encoding="utf-8"?>
<sst xmlns="http://schemas.openxmlformats.org/spreadsheetml/2006/main" count="422" uniqueCount="170">
  <si>
    <t>港湾及び空港</t>
    <rPh sb="0" eb="2">
      <t>コウワン</t>
    </rPh>
    <rPh sb="2" eb="3">
      <t>オヨ</t>
    </rPh>
    <rPh sb="4" eb="6">
      <t>クウコウ</t>
    </rPh>
    <phoneticPr fontId="3"/>
  </si>
  <si>
    <t>電力土木</t>
    <rPh sb="0" eb="2">
      <t>デンリョク</t>
    </rPh>
    <rPh sb="2" eb="4">
      <t>ドボク</t>
    </rPh>
    <phoneticPr fontId="3"/>
  </si>
  <si>
    <t>道路</t>
    <rPh sb="0" eb="2">
      <t>ドウロ</t>
    </rPh>
    <phoneticPr fontId="3"/>
  </si>
  <si>
    <t>鉄道</t>
    <rPh sb="0" eb="2">
      <t>テツドウ</t>
    </rPh>
    <phoneticPr fontId="3"/>
  </si>
  <si>
    <t>上水道及び工業用水道</t>
    <rPh sb="0" eb="3">
      <t>ジョウスイドウ</t>
    </rPh>
    <rPh sb="3" eb="4">
      <t>オヨ</t>
    </rPh>
    <rPh sb="5" eb="7">
      <t>コウギョウ</t>
    </rPh>
    <rPh sb="7" eb="9">
      <t>ヨウスイ</t>
    </rPh>
    <rPh sb="9" eb="10">
      <t>ドウ</t>
    </rPh>
    <phoneticPr fontId="3"/>
  </si>
  <si>
    <t>下水道</t>
    <rPh sb="0" eb="3">
      <t>ゲスイドウ</t>
    </rPh>
    <phoneticPr fontId="3"/>
  </si>
  <si>
    <t>農業土木</t>
    <rPh sb="0" eb="2">
      <t>ノウギョウ</t>
    </rPh>
    <rPh sb="2" eb="4">
      <t>ドボク</t>
    </rPh>
    <phoneticPr fontId="3"/>
  </si>
  <si>
    <t>森林土木</t>
    <rPh sb="0" eb="2">
      <t>シンリン</t>
    </rPh>
    <rPh sb="2" eb="4">
      <t>ドボク</t>
    </rPh>
    <phoneticPr fontId="3"/>
  </si>
  <si>
    <t>水産土木</t>
    <rPh sb="0" eb="2">
      <t>スイサン</t>
    </rPh>
    <rPh sb="2" eb="4">
      <t>ドボク</t>
    </rPh>
    <phoneticPr fontId="3"/>
  </si>
  <si>
    <t>造園</t>
    <rPh sb="0" eb="2">
      <t>ゾウエン</t>
    </rPh>
    <phoneticPr fontId="3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</si>
  <si>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3"/>
  </si>
  <si>
    <t>地質</t>
    <rPh sb="0" eb="2">
      <t>チシツ</t>
    </rPh>
    <phoneticPr fontId="3"/>
  </si>
  <si>
    <t>土質及び基礎</t>
    <rPh sb="0" eb="2">
      <t>ドシツ</t>
    </rPh>
    <rPh sb="2" eb="3">
      <t>オヨ</t>
    </rPh>
    <rPh sb="4" eb="6">
      <t>キソ</t>
    </rPh>
    <phoneticPr fontId="3"/>
  </si>
  <si>
    <t>鋼構造及びコンクリート</t>
    <rPh sb="0" eb="1">
      <t>コウ</t>
    </rPh>
    <rPh sb="1" eb="3">
      <t>コウゾウ</t>
    </rPh>
    <rPh sb="3" eb="4">
      <t>オヨ</t>
    </rPh>
    <phoneticPr fontId="3"/>
  </si>
  <si>
    <t>電気・電子</t>
    <rPh sb="0" eb="2">
      <t>デンキ</t>
    </rPh>
    <rPh sb="3" eb="5">
      <t>デンシ</t>
    </rPh>
    <phoneticPr fontId="3"/>
  </si>
  <si>
    <t>土地調査</t>
    <rPh sb="0" eb="2">
      <t>トチ</t>
    </rPh>
    <rPh sb="2" eb="4">
      <t>チョウサ</t>
    </rPh>
    <phoneticPr fontId="3"/>
  </si>
  <si>
    <t>土地評価</t>
    <rPh sb="0" eb="2">
      <t>トチ</t>
    </rPh>
    <rPh sb="2" eb="4">
      <t>ヒョウカ</t>
    </rPh>
    <phoneticPr fontId="3"/>
  </si>
  <si>
    <t>物件</t>
    <rPh sb="0" eb="2">
      <t>ブッケン</t>
    </rPh>
    <phoneticPr fontId="3"/>
  </si>
  <si>
    <t>機械工作物</t>
    <rPh sb="0" eb="2">
      <t>キカイ</t>
    </rPh>
    <rPh sb="2" eb="5">
      <t>コウサクブツ</t>
    </rPh>
    <phoneticPr fontId="3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</si>
  <si>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3"/>
  </si>
  <si>
    <t>事業損失</t>
    <rPh sb="0" eb="2">
      <t>ジギョウ</t>
    </rPh>
    <rPh sb="2" eb="4">
      <t>ソンシツ</t>
    </rPh>
    <phoneticPr fontId="3"/>
  </si>
  <si>
    <t>補償関連</t>
    <rPh sb="0" eb="2">
      <t>ホショウ</t>
    </rPh>
    <rPh sb="2" eb="4">
      <t>カンレン</t>
    </rPh>
    <phoneticPr fontId="3"/>
  </si>
  <si>
    <t>前々事業年度分決算実績高</t>
    <rPh sb="0" eb="2">
      <t>ゼンゼン</t>
    </rPh>
    <rPh sb="2" eb="4">
      <t>ジギョウ</t>
    </rPh>
    <rPh sb="4" eb="6">
      <t>ネンド</t>
    </rPh>
    <rPh sb="6" eb="7">
      <t>ブン</t>
    </rPh>
    <rPh sb="7" eb="9">
      <t>ケッサン</t>
    </rPh>
    <rPh sb="9" eb="11">
      <t>ジッセキ</t>
    </rPh>
    <rPh sb="11" eb="12">
      <t>ダカ</t>
    </rPh>
    <phoneticPr fontId="3"/>
  </si>
  <si>
    <t>前事業年度分決算実績高</t>
    <rPh sb="0" eb="1">
      <t>マエ</t>
    </rPh>
    <rPh sb="1" eb="3">
      <t>ジギョウ</t>
    </rPh>
    <rPh sb="3" eb="5">
      <t>ネンド</t>
    </rPh>
    <rPh sb="5" eb="6">
      <t>ブン</t>
    </rPh>
    <rPh sb="6" eb="8">
      <t>ケッサン</t>
    </rPh>
    <rPh sb="8" eb="10">
      <t>ジッセキ</t>
    </rPh>
    <rPh sb="10" eb="11">
      <t>ダカ</t>
    </rPh>
    <phoneticPr fontId="3"/>
  </si>
  <si>
    <t>(単位：千円)</t>
    <rPh sb="1" eb="3">
      <t>タンイ</t>
    </rPh>
    <rPh sb="4" eb="6">
      <t>センエン</t>
    </rPh>
    <phoneticPr fontId="3"/>
  </si>
  <si>
    <t>合　　　　　　　　　計</t>
    <rPh sb="0" eb="1">
      <t>ゴウ</t>
    </rPh>
    <rPh sb="10" eb="11">
      <t>ケイ</t>
    </rPh>
    <phoneticPr fontId="3"/>
  </si>
  <si>
    <t>測量</t>
    <rPh sb="0" eb="2">
      <t>ソクリョウ</t>
    </rPh>
    <phoneticPr fontId="3"/>
  </si>
  <si>
    <t>建　設　コ　ン　サ　ル　タ　ン　ト</t>
    <rPh sb="0" eb="1">
      <t>ダテ</t>
    </rPh>
    <rPh sb="2" eb="3">
      <t>セツ</t>
    </rPh>
    <phoneticPr fontId="3"/>
  </si>
  <si>
    <t>補償コンサルタント</t>
    <rPh sb="0" eb="2">
      <t>ホショウ</t>
    </rPh>
    <phoneticPr fontId="3"/>
  </si>
  <si>
    <t>２　自己資本額</t>
    <rPh sb="2" eb="4">
      <t>ジコ</t>
    </rPh>
    <rPh sb="4" eb="7">
      <t>シホンガク</t>
    </rPh>
    <phoneticPr fontId="3"/>
  </si>
  <si>
    <t>年</t>
    <rPh sb="0" eb="1">
      <t>ネン</t>
    </rPh>
    <phoneticPr fontId="3"/>
  </si>
  <si>
    <t>業　種</t>
    <rPh sb="0" eb="1">
      <t>ギョウ</t>
    </rPh>
    <rPh sb="2" eb="3">
      <t>タネ</t>
    </rPh>
    <phoneticPr fontId="3"/>
  </si>
  <si>
    <t>測量一般</t>
    <rPh sb="0" eb="2">
      <t>ソクリョウ</t>
    </rPh>
    <rPh sb="2" eb="4">
      <t>イッパン</t>
    </rPh>
    <phoneticPr fontId="3"/>
  </si>
  <si>
    <t>地図の調整</t>
    <rPh sb="0" eb="2">
      <t>チズ</t>
    </rPh>
    <rPh sb="3" eb="5">
      <t>チョウセイ</t>
    </rPh>
    <phoneticPr fontId="3"/>
  </si>
  <si>
    <t>航空測量</t>
    <rPh sb="0" eb="2">
      <t>コウクウ</t>
    </rPh>
    <rPh sb="2" eb="4">
      <t>ソクリョウ</t>
    </rPh>
    <phoneticPr fontId="3"/>
  </si>
  <si>
    <t>廃棄物</t>
    <rPh sb="0" eb="3">
      <t>ハイキブツ</t>
    </rPh>
    <phoneticPr fontId="3"/>
  </si>
  <si>
    <t>交通量調査</t>
    <rPh sb="0" eb="3">
      <t>コウツウリョウ</t>
    </rPh>
    <rPh sb="3" eb="5">
      <t>チョウサ</t>
    </rPh>
    <phoneticPr fontId="3"/>
  </si>
  <si>
    <t>環境調査</t>
    <rPh sb="0" eb="2">
      <t>カンキョウ</t>
    </rPh>
    <rPh sb="2" eb="4">
      <t>チョウサ</t>
    </rPh>
    <phoneticPr fontId="3"/>
  </si>
  <si>
    <t>経済調査</t>
    <rPh sb="0" eb="2">
      <t>ケイザイ</t>
    </rPh>
    <rPh sb="2" eb="4">
      <t>チョウサ</t>
    </rPh>
    <phoneticPr fontId="3"/>
  </si>
  <si>
    <t>分析・解析</t>
    <rPh sb="0" eb="2">
      <t>ブンセキ</t>
    </rPh>
    <rPh sb="3" eb="5">
      <t>カイセキ</t>
    </rPh>
    <phoneticPr fontId="3"/>
  </si>
  <si>
    <t>宅地造成</t>
    <rPh sb="0" eb="2">
      <t>タクチ</t>
    </rPh>
    <rPh sb="2" eb="4">
      <t>ゾウセイ</t>
    </rPh>
    <phoneticPr fontId="3"/>
  </si>
  <si>
    <t>電算関係</t>
    <rPh sb="0" eb="2">
      <t>デンサン</t>
    </rPh>
    <rPh sb="2" eb="4">
      <t>カンケイ</t>
    </rPh>
    <phoneticPr fontId="3"/>
  </si>
  <si>
    <t>計算業務</t>
    <rPh sb="0" eb="2">
      <t>ケイサン</t>
    </rPh>
    <rPh sb="2" eb="4">
      <t>ギョウム</t>
    </rPh>
    <phoneticPr fontId="3"/>
  </si>
  <si>
    <t>資料整理等</t>
    <rPh sb="0" eb="2">
      <t>シリョウ</t>
    </rPh>
    <rPh sb="2" eb="4">
      <t>セイリ</t>
    </rPh>
    <rPh sb="4" eb="5">
      <t>トウ</t>
    </rPh>
    <phoneticPr fontId="3"/>
  </si>
  <si>
    <t>施工管理</t>
    <rPh sb="0" eb="2">
      <t>セコウ</t>
    </rPh>
    <rPh sb="2" eb="4">
      <t>カンリ</t>
    </rPh>
    <phoneticPr fontId="3"/>
  </si>
  <si>
    <t>建築一般</t>
    <rPh sb="0" eb="2">
      <t>ケンチク</t>
    </rPh>
    <rPh sb="2" eb="4">
      <t>イッパン</t>
    </rPh>
    <phoneticPr fontId="3"/>
  </si>
  <si>
    <t>１　希望業務の確認及び営業収入実績高</t>
    <rPh sb="2" eb="4">
      <t>キボウ</t>
    </rPh>
    <rPh sb="4" eb="6">
      <t>ギョウム</t>
    </rPh>
    <rPh sb="7" eb="9">
      <t>カクニン</t>
    </rPh>
    <rPh sb="9" eb="10">
      <t>オヨ</t>
    </rPh>
    <rPh sb="11" eb="13">
      <t>エイギョウ</t>
    </rPh>
    <rPh sb="13" eb="15">
      <t>シュウニュウ</t>
    </rPh>
    <rPh sb="15" eb="17">
      <t>ジッセキ</t>
    </rPh>
    <rPh sb="17" eb="18">
      <t>タカ</t>
    </rPh>
    <phoneticPr fontId="3"/>
  </si>
  <si>
    <t>１　希望業務の確認及び営業収入実績高（つづき）</t>
    <rPh sb="2" eb="4">
      <t>キボウ</t>
    </rPh>
    <rPh sb="4" eb="6">
      <t>ギョウム</t>
    </rPh>
    <rPh sb="7" eb="9">
      <t>カクニン</t>
    </rPh>
    <rPh sb="9" eb="10">
      <t>オヨ</t>
    </rPh>
    <rPh sb="11" eb="13">
      <t>エイギョウ</t>
    </rPh>
    <rPh sb="13" eb="15">
      <t>シュウニュウ</t>
    </rPh>
    <rPh sb="15" eb="17">
      <t>ジッセキ</t>
    </rPh>
    <rPh sb="17" eb="18">
      <t>タカ</t>
    </rPh>
    <phoneticPr fontId="3"/>
  </si>
  <si>
    <t>月</t>
    <rPh sb="0" eb="1">
      <t>ツキ</t>
    </rPh>
    <phoneticPr fontId="3"/>
  </si>
  <si>
    <t>人</t>
    <rPh sb="0" eb="1">
      <t>ニン</t>
    </rPh>
    <phoneticPr fontId="3"/>
  </si>
  <si>
    <t>機械</t>
    <rPh sb="0" eb="2">
      <t>キカイ</t>
    </rPh>
    <phoneticPr fontId="3"/>
  </si>
  <si>
    <t>測量士</t>
    <rPh sb="0" eb="3">
      <t>ソクリョウシ</t>
    </rPh>
    <phoneticPr fontId="3"/>
  </si>
  <si>
    <t>一級建築士</t>
    <rPh sb="0" eb="2">
      <t>イッキュウ</t>
    </rPh>
    <rPh sb="2" eb="5">
      <t>ケンチクシ</t>
    </rPh>
    <phoneticPr fontId="3"/>
  </si>
  <si>
    <t>建築設備士</t>
    <rPh sb="0" eb="2">
      <t>ケンチク</t>
    </rPh>
    <rPh sb="2" eb="4">
      <t>セツビ</t>
    </rPh>
    <rPh sb="4" eb="5">
      <t>シ</t>
    </rPh>
    <phoneticPr fontId="3"/>
  </si>
  <si>
    <t>不動産鑑定士</t>
    <rPh sb="0" eb="3">
      <t>フドウサン</t>
    </rPh>
    <rPh sb="3" eb="6">
      <t>カンテイシ</t>
    </rPh>
    <phoneticPr fontId="3"/>
  </si>
  <si>
    <t>河川･砂防及び海岸･海洋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3"/>
  </si>
  <si>
    <t>施工計画･施工設備及び積算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3"/>
  </si>
  <si>
    <t>技 術 職 員</t>
    <rPh sb="0" eb="1">
      <t>ワザ</t>
    </rPh>
    <rPh sb="2" eb="3">
      <t>ジュツ</t>
    </rPh>
    <rPh sb="4" eb="5">
      <t>ショク</t>
    </rPh>
    <rPh sb="6" eb="7">
      <t>イン</t>
    </rPh>
    <phoneticPr fontId="3"/>
  </si>
  <si>
    <t>その他の職員</t>
    <rPh sb="2" eb="3">
      <t>タ</t>
    </rPh>
    <rPh sb="4" eb="6">
      <t>ショクイン</t>
    </rPh>
    <phoneticPr fontId="3"/>
  </si>
  <si>
    <t>様式２</t>
    <rPh sb="0" eb="2">
      <t>ヨウシキ</t>
    </rPh>
    <phoneticPr fontId="3"/>
  </si>
  <si>
    <t>経　営　規　模　等　総　括　表　（建設関連業務）</t>
    <rPh sb="0" eb="1">
      <t>キョウ</t>
    </rPh>
    <rPh sb="2" eb="3">
      <t>エイ</t>
    </rPh>
    <rPh sb="4" eb="5">
      <t>キ</t>
    </rPh>
    <rPh sb="6" eb="7">
      <t>ノット</t>
    </rPh>
    <rPh sb="8" eb="9">
      <t>トウ</t>
    </rPh>
    <rPh sb="10" eb="11">
      <t>フサ</t>
    </rPh>
    <rPh sb="12" eb="13">
      <t>クク</t>
    </rPh>
    <rPh sb="14" eb="15">
      <t>ヒョウ</t>
    </rPh>
    <rPh sb="17" eb="19">
      <t>ケンセツ</t>
    </rPh>
    <rPh sb="19" eb="21">
      <t>カンレン</t>
    </rPh>
    <rPh sb="21" eb="23">
      <t>ギョウム</t>
    </rPh>
    <phoneticPr fontId="3"/>
  </si>
  <si>
    <t>建設環境</t>
    <rPh sb="0" eb="2">
      <t>ケンセツ</t>
    </rPh>
    <rPh sb="2" eb="4">
      <t>カンキョウ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</si>
  <si>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</si>
  <si>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</si>
  <si>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トンネル</t>
    <phoneticPr fontId="3"/>
  </si>
  <si>
    <t>から</t>
    <phoneticPr fontId="3"/>
  </si>
  <si>
    <t>まで</t>
    <phoneticPr fontId="3"/>
  </si>
  <si>
    <t>トンネル</t>
    <phoneticPr fontId="3"/>
  </si>
  <si>
    <t>小　　　計</t>
    <rPh sb="0" eb="1">
      <t>ショウ</t>
    </rPh>
    <rPh sb="4" eb="5">
      <t>ケイ</t>
    </rPh>
    <phoneticPr fontId="3"/>
  </si>
  <si>
    <t>専門（意匠）</t>
    <rPh sb="0" eb="2">
      <t>センモン</t>
    </rPh>
    <rPh sb="3" eb="5">
      <t>イショウ</t>
    </rPh>
    <phoneticPr fontId="3"/>
  </si>
  <si>
    <t>専門（構造）</t>
    <rPh sb="0" eb="2">
      <t>センモン</t>
    </rPh>
    <rPh sb="3" eb="5">
      <t>コウゾウ</t>
    </rPh>
    <phoneticPr fontId="3"/>
  </si>
  <si>
    <t>専門（暖冷房）</t>
    <rPh sb="0" eb="2">
      <t>センモン</t>
    </rPh>
    <rPh sb="3" eb="6">
      <t>ダンレイボウ</t>
    </rPh>
    <phoneticPr fontId="3"/>
  </si>
  <si>
    <t>専門（衛生）</t>
    <rPh sb="0" eb="2">
      <t>センモン</t>
    </rPh>
    <rPh sb="3" eb="5">
      <t>エイセイ</t>
    </rPh>
    <phoneticPr fontId="3"/>
  </si>
  <si>
    <t>専門（電気・電子）</t>
    <rPh sb="0" eb="2">
      <t>センモン</t>
    </rPh>
    <rPh sb="3" eb="5">
      <t>デンキ</t>
    </rPh>
    <rPh sb="6" eb="8">
      <t>デンシ</t>
    </rPh>
    <phoneticPr fontId="3"/>
  </si>
  <si>
    <t>専門（建築積算）</t>
    <rPh sb="0" eb="2">
      <t>センモン</t>
    </rPh>
    <rPh sb="3" eb="5">
      <t>ケンチク</t>
    </rPh>
    <rPh sb="5" eb="7">
      <t>セキサン</t>
    </rPh>
    <phoneticPr fontId="3"/>
  </si>
  <si>
    <t>専門（機械積算）</t>
    <rPh sb="0" eb="2">
      <t>センモン</t>
    </rPh>
    <rPh sb="3" eb="5">
      <t>キカイ</t>
    </rPh>
    <rPh sb="5" eb="7">
      <t>セキサン</t>
    </rPh>
    <phoneticPr fontId="3"/>
  </si>
  <si>
    <t>専門（電気積算）</t>
    <rPh sb="0" eb="2">
      <t>センモン</t>
    </rPh>
    <rPh sb="3" eb="5">
      <t>デンキ</t>
    </rPh>
    <rPh sb="5" eb="7">
      <t>セキサン</t>
    </rPh>
    <phoneticPr fontId="3"/>
  </si>
  <si>
    <t>専門（工事監理（建築））</t>
    <rPh sb="0" eb="2">
      <t>センモン</t>
    </rPh>
    <rPh sb="3" eb="5">
      <t>コウジ</t>
    </rPh>
    <rPh sb="5" eb="7">
      <t>カンリ</t>
    </rPh>
    <rPh sb="8" eb="10">
      <t>ケンチク</t>
    </rPh>
    <phoneticPr fontId="3"/>
  </si>
  <si>
    <t>専門（工事監理（機械））</t>
    <rPh sb="0" eb="2">
      <t>センモン</t>
    </rPh>
    <rPh sb="3" eb="5">
      <t>コウジ</t>
    </rPh>
    <rPh sb="5" eb="7">
      <t>カンリ</t>
    </rPh>
    <rPh sb="8" eb="10">
      <t>キカイ</t>
    </rPh>
    <phoneticPr fontId="3"/>
  </si>
  <si>
    <t>専門（工事監理（電気））</t>
    <rPh sb="0" eb="2">
      <t>センモン</t>
    </rPh>
    <rPh sb="3" eb="5">
      <t>コウジ</t>
    </rPh>
    <rPh sb="5" eb="7">
      <t>カンリ</t>
    </rPh>
    <rPh sb="8" eb="10">
      <t>デンキ</t>
    </rPh>
    <phoneticPr fontId="3"/>
  </si>
  <si>
    <t>専門（調査）</t>
    <rPh sb="0" eb="2">
      <t>センモン</t>
    </rPh>
    <rPh sb="3" eb="5">
      <t>チョウサ</t>
    </rPh>
    <phoneticPr fontId="3"/>
  </si>
  <si>
    <t>専門（耐震診断）</t>
    <rPh sb="0" eb="2">
      <t>センモン</t>
    </rPh>
    <rPh sb="3" eb="5">
      <t>タイシン</t>
    </rPh>
    <rPh sb="5" eb="7">
      <t>シンダン</t>
    </rPh>
    <phoneticPr fontId="3"/>
  </si>
  <si>
    <t>専門（地区計画及び地域計画）</t>
    <rPh sb="0" eb="2">
      <t>センモン</t>
    </rPh>
    <rPh sb="3" eb="5">
      <t>チク</t>
    </rPh>
    <rPh sb="5" eb="7">
      <t>ケイカク</t>
    </rPh>
    <rPh sb="7" eb="8">
      <t>オヨ</t>
    </rPh>
    <rPh sb="9" eb="11">
      <t>チイキ</t>
    </rPh>
    <rPh sb="11" eb="13">
      <t>ケイカク</t>
    </rPh>
    <phoneticPr fontId="3"/>
  </si>
  <si>
    <t>201
測　量</t>
    <rPh sb="4" eb="5">
      <t>ソク</t>
    </rPh>
    <rPh sb="6" eb="7">
      <t>リョウ</t>
    </rPh>
    <phoneticPr fontId="3"/>
  </si>
  <si>
    <t>建築関係建設コンサルタント202</t>
    <rPh sb="0" eb="2">
      <t>ケンチク</t>
    </rPh>
    <rPh sb="2" eb="4">
      <t>カンケイ</t>
    </rPh>
    <rPh sb="4" eb="6">
      <t>ケンセツ</t>
    </rPh>
    <phoneticPr fontId="3"/>
  </si>
  <si>
    <t xml:space="preserve">土 木 関 係 建 設 コ ン サ ル タ ン ト203 </t>
    <rPh sb="0" eb="1">
      <t>ツチ</t>
    </rPh>
    <rPh sb="2" eb="3">
      <t>キ</t>
    </rPh>
    <rPh sb="4" eb="5">
      <t>セキ</t>
    </rPh>
    <rPh sb="6" eb="7">
      <t>カカリ</t>
    </rPh>
    <rPh sb="8" eb="9">
      <t>ダテ</t>
    </rPh>
    <rPh sb="10" eb="11">
      <t>セツ</t>
    </rPh>
    <phoneticPr fontId="3"/>
  </si>
  <si>
    <t>小　　　　計</t>
    <rPh sb="0" eb="1">
      <t>ショウ</t>
    </rPh>
    <rPh sb="5" eb="6">
      <t>ケイ</t>
    </rPh>
    <phoneticPr fontId="3"/>
  </si>
  <si>
    <t>204
補償コンサルタント</t>
    <rPh sb="4" eb="6">
      <t>ホショウ</t>
    </rPh>
    <phoneticPr fontId="3"/>
  </si>
  <si>
    <t>地質調査</t>
    <phoneticPr fontId="3"/>
  </si>
  <si>
    <t>登記手続</t>
  </si>
  <si>
    <t>土地家屋調査</t>
    <phoneticPr fontId="3"/>
  </si>
  <si>
    <t>不動産鑑定</t>
    <phoneticPr fontId="3"/>
  </si>
  <si>
    <t>年　　　間
平均実績高</t>
    <rPh sb="0" eb="1">
      <t>ネン</t>
    </rPh>
    <rPh sb="4" eb="5">
      <t>アイダ</t>
    </rPh>
    <rPh sb="6" eb="8">
      <t>ヘイキン</t>
    </rPh>
    <rPh sb="8" eb="10">
      <t>ジッセキ</t>
    </rPh>
    <rPh sb="10" eb="11">
      <t>ダカ</t>
    </rPh>
    <phoneticPr fontId="3"/>
  </si>
  <si>
    <t>部　　　　門</t>
    <rPh sb="0" eb="1">
      <t>ブ</t>
    </rPh>
    <rPh sb="5" eb="6">
      <t>モン</t>
    </rPh>
    <phoneticPr fontId="3"/>
  </si>
  <si>
    <t>区分</t>
    <rPh sb="0" eb="2">
      <t>クブン</t>
    </rPh>
    <phoneticPr fontId="3"/>
  </si>
  <si>
    <t>直前決算時</t>
    <rPh sb="0" eb="2">
      <t>チョクゼン</t>
    </rPh>
    <rPh sb="2" eb="4">
      <t>ケッサン</t>
    </rPh>
    <rPh sb="4" eb="5">
      <t>ジ</t>
    </rPh>
    <phoneticPr fontId="3"/>
  </si>
  <si>
    <t>決算後の増減額</t>
    <rPh sb="0" eb="2">
      <t>ケッサン</t>
    </rPh>
    <rPh sb="2" eb="3">
      <t>ゴ</t>
    </rPh>
    <rPh sb="4" eb="7">
      <t>ゾウゲンガク</t>
    </rPh>
    <phoneticPr fontId="3"/>
  </si>
  <si>
    <t>合計</t>
    <rPh sb="0" eb="2">
      <t>ゴウケイ</t>
    </rPh>
    <phoneticPr fontId="3"/>
  </si>
  <si>
    <t>３　経営状況（流動比率）</t>
    <rPh sb="2" eb="4">
      <t>ケイエイ</t>
    </rPh>
    <rPh sb="4" eb="6">
      <t>ジョウキョウ</t>
    </rPh>
    <rPh sb="7" eb="9">
      <t>リュウドウ</t>
    </rPh>
    <rPh sb="9" eb="11">
      <t>ヒリツ</t>
    </rPh>
    <phoneticPr fontId="3"/>
  </si>
  <si>
    <t>流動比率</t>
    <rPh sb="0" eb="2">
      <t>リュウドウ</t>
    </rPh>
    <rPh sb="2" eb="4">
      <t>ヒリツ</t>
    </rPh>
    <phoneticPr fontId="3"/>
  </si>
  <si>
    <t>流動資産</t>
    <rPh sb="0" eb="2">
      <t>リュウドウ</t>
    </rPh>
    <rPh sb="2" eb="4">
      <t>シサン</t>
    </rPh>
    <phoneticPr fontId="3"/>
  </si>
  <si>
    <t>流動負債</t>
    <rPh sb="0" eb="2">
      <t>リュウドウ</t>
    </rPh>
    <rPh sb="2" eb="4">
      <t>フサイ</t>
    </rPh>
    <phoneticPr fontId="3"/>
  </si>
  <si>
    <t>（</t>
    <phoneticPr fontId="3"/>
  </si>
  <si>
    <t>）</t>
    <phoneticPr fontId="3"/>
  </si>
  <si>
    <t>×</t>
    <phoneticPr fontId="3"/>
  </si>
  <si>
    <t>＝</t>
    <phoneticPr fontId="3"/>
  </si>
  <si>
    <t>％</t>
    <phoneticPr fontId="3"/>
  </si>
  <si>
    <t>千円</t>
    <rPh sb="0" eb="2">
      <t>センエン</t>
    </rPh>
    <phoneticPr fontId="3"/>
  </si>
  <si>
    <t>①払込資本金</t>
    <rPh sb="1" eb="3">
      <t>ハライコミ</t>
    </rPh>
    <rPh sb="3" eb="5">
      <t>シホン</t>
    </rPh>
    <rPh sb="5" eb="6">
      <t>キン</t>
    </rPh>
    <phoneticPr fontId="3"/>
  </si>
  <si>
    <t>②準備金・積立金</t>
    <rPh sb="1" eb="4">
      <t>ジュンビキン</t>
    </rPh>
    <rPh sb="5" eb="7">
      <t>ツミタテ</t>
    </rPh>
    <rPh sb="7" eb="8">
      <t>キン</t>
    </rPh>
    <phoneticPr fontId="3"/>
  </si>
  <si>
    <t>④計</t>
    <rPh sb="1" eb="2">
      <t>ケイ</t>
    </rPh>
    <phoneticPr fontId="3"/>
  </si>
  <si>
    <t>③次期繰越利益(欠損)金</t>
    <rPh sb="1" eb="3">
      <t>ジキ</t>
    </rPh>
    <rPh sb="3" eb="5">
      <t>クリコシ</t>
    </rPh>
    <rPh sb="5" eb="7">
      <t>リエキ</t>
    </rPh>
    <rPh sb="8" eb="10">
      <t>ケッソン</t>
    </rPh>
    <rPh sb="11" eb="12">
      <t>キン</t>
    </rPh>
    <phoneticPr fontId="3"/>
  </si>
  <si>
    <t>（単位：千円）</t>
    <rPh sb="1" eb="3">
      <t>タンイ</t>
    </rPh>
    <rPh sb="4" eb="6">
      <t>センエン</t>
    </rPh>
    <phoneticPr fontId="3"/>
  </si>
  <si>
    <t>４　有資格者数（人）</t>
    <rPh sb="2" eb="3">
      <t>ユウ</t>
    </rPh>
    <rPh sb="3" eb="5">
      <t>シカク</t>
    </rPh>
    <rPh sb="5" eb="6">
      <t>シャ</t>
    </rPh>
    <rPh sb="6" eb="7">
      <t>スウ</t>
    </rPh>
    <rPh sb="8" eb="9">
      <t>ニン</t>
    </rPh>
    <phoneticPr fontId="3"/>
  </si>
  <si>
    <t>業種毎の年間
平均実績高</t>
    <rPh sb="0" eb="2">
      <t>ギョウシュ</t>
    </rPh>
    <rPh sb="2" eb="3">
      <t>マイ</t>
    </rPh>
    <rPh sb="4" eb="6">
      <t>ネンカン</t>
    </rPh>
    <rPh sb="7" eb="8">
      <t>ヒラ</t>
    </rPh>
    <rPh sb="8" eb="9">
      <t>ヒトシ</t>
    </rPh>
    <rPh sb="9" eb="10">
      <t>ミ</t>
    </rPh>
    <rPh sb="10" eb="11">
      <t>イサオ</t>
    </rPh>
    <rPh sb="11" eb="12">
      <t>ダカ</t>
    </rPh>
    <phoneticPr fontId="3"/>
  </si>
  <si>
    <t>測量士補</t>
    <rPh sb="0" eb="3">
      <t>ソクリョウシ</t>
    </rPh>
    <rPh sb="3" eb="4">
      <t>ホ</t>
    </rPh>
    <phoneticPr fontId="3"/>
  </si>
  <si>
    <t>二級建築士</t>
    <rPh sb="0" eb="2">
      <t>ニキュウ</t>
    </rPh>
    <rPh sb="2" eb="5">
      <t>ケンチクシ</t>
    </rPh>
    <phoneticPr fontId="3"/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</si>
  <si>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3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</si>
  <si>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3"/>
  </si>
  <si>
    <t>建築積算
資格者</t>
    <rPh sb="0" eb="2">
      <t>ケンチク</t>
    </rPh>
    <rPh sb="2" eb="4">
      <t>セキサン</t>
    </rPh>
    <rPh sb="5" eb="7">
      <t>シカク</t>
    </rPh>
    <rPh sb="7" eb="8">
      <t>シャ</t>
    </rPh>
    <phoneticPr fontId="3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</si>
  <si>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3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</si>
  <si>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3"/>
  </si>
  <si>
    <t>環境計量士</t>
    <rPh sb="0" eb="2">
      <t>カンキョウ</t>
    </rPh>
    <rPh sb="2" eb="5">
      <t>ケイリョウシ</t>
    </rPh>
    <phoneticPr fontId="3"/>
  </si>
  <si>
    <t>第一種電気
主任技術者</t>
    <rPh sb="0" eb="1">
      <t>ダイ</t>
    </rPh>
    <rPh sb="1" eb="3">
      <t>イッシュ</t>
    </rPh>
    <rPh sb="3" eb="5">
      <t>デンキ</t>
    </rPh>
    <rPh sb="6" eb="8">
      <t>シュニン</t>
    </rPh>
    <rPh sb="8" eb="11">
      <t>ギジュツシャ</t>
    </rPh>
    <phoneticPr fontId="3"/>
  </si>
  <si>
    <t>伝送交換
主任技術者</t>
    <rPh sb="0" eb="2">
      <t>デンソウ</t>
    </rPh>
    <rPh sb="2" eb="4">
      <t>コウカン</t>
    </rPh>
    <rPh sb="5" eb="7">
      <t>シュニン</t>
    </rPh>
    <rPh sb="7" eb="10">
      <t>ギジュツシャ</t>
    </rPh>
    <phoneticPr fontId="3"/>
  </si>
  <si>
    <t>路線
主任技術者</t>
    <rPh sb="0" eb="2">
      <t>ロセン</t>
    </rPh>
    <rPh sb="3" eb="5">
      <t>シュニン</t>
    </rPh>
    <rPh sb="5" eb="8">
      <t>ギジュツシャ</t>
    </rPh>
    <phoneticPr fontId="3"/>
  </si>
  <si>
    <t>建築関係コンサルタント</t>
    <rPh sb="0" eb="2">
      <t>ケンチク</t>
    </rPh>
    <rPh sb="2" eb="4">
      <t>カンケイ</t>
    </rPh>
    <phoneticPr fontId="3"/>
  </si>
  <si>
    <t>建設部門</t>
    <rPh sb="0" eb="2">
      <t>ケンセツ</t>
    </rPh>
    <rPh sb="2" eb="4">
      <t>ブモン</t>
    </rPh>
    <phoneticPr fontId="3"/>
  </si>
  <si>
    <t>農業部門</t>
    <rPh sb="0" eb="2">
      <t>ノウギョウ</t>
    </rPh>
    <rPh sb="2" eb="4">
      <t>ブモン</t>
    </rPh>
    <phoneticPr fontId="3"/>
  </si>
  <si>
    <t>森林部門</t>
    <rPh sb="0" eb="2">
      <t>シンリン</t>
    </rPh>
    <rPh sb="2" eb="4">
      <t>ブモン</t>
    </rPh>
    <phoneticPr fontId="3"/>
  </si>
  <si>
    <t>上下水道部門</t>
    <rPh sb="0" eb="2">
      <t>ジョウゲ</t>
    </rPh>
    <rPh sb="2" eb="4">
      <t>スイドウ</t>
    </rPh>
    <rPh sb="4" eb="6">
      <t>ブモン</t>
    </rPh>
    <phoneticPr fontId="3"/>
  </si>
  <si>
    <t>電気・電子
部門</t>
    <rPh sb="0" eb="2">
      <t>デンキ</t>
    </rPh>
    <rPh sb="3" eb="5">
      <t>デンシ</t>
    </rPh>
    <rPh sb="6" eb="8">
      <t>ブモン</t>
    </rPh>
    <phoneticPr fontId="3"/>
  </si>
  <si>
    <t>機械部門</t>
    <rPh sb="0" eb="2">
      <t>キカイ</t>
    </rPh>
    <rPh sb="2" eb="4">
      <t>ブモン</t>
    </rPh>
    <phoneticPr fontId="3"/>
  </si>
  <si>
    <t>総合技術
監理部門</t>
    <rPh sb="0" eb="2">
      <t>ソウゴウ</t>
    </rPh>
    <rPh sb="2" eb="4">
      <t>ギジュツ</t>
    </rPh>
    <rPh sb="5" eb="7">
      <t>カンリ</t>
    </rPh>
    <rPh sb="7" eb="9">
      <t>ブモン</t>
    </rPh>
    <phoneticPr fontId="3"/>
  </si>
  <si>
    <t>衛生工学
部門</t>
    <rPh sb="0" eb="2">
      <t>エイセイ</t>
    </rPh>
    <rPh sb="2" eb="4">
      <t>コウガク</t>
    </rPh>
    <rPh sb="5" eb="7">
      <t>ブモン</t>
    </rPh>
    <phoneticPr fontId="3"/>
  </si>
  <si>
    <t>土木関係建設コンサルタント</t>
    <rPh sb="0" eb="2">
      <t>ドボク</t>
    </rPh>
    <rPh sb="2" eb="4">
      <t>カンケイ</t>
    </rPh>
    <rPh sb="4" eb="6">
      <t>ケンセツ</t>
    </rPh>
    <phoneticPr fontId="3"/>
  </si>
  <si>
    <t>土地家屋
調査士</t>
    <rPh sb="0" eb="2">
      <t>トチ</t>
    </rPh>
    <rPh sb="2" eb="4">
      <t>カオク</t>
    </rPh>
    <rPh sb="5" eb="7">
      <t>チョウサ</t>
    </rPh>
    <rPh sb="7" eb="8">
      <t>シ</t>
    </rPh>
    <phoneticPr fontId="3"/>
  </si>
  <si>
    <t>司法書士</t>
    <rPh sb="0" eb="2">
      <t>シホウ</t>
    </rPh>
    <rPh sb="2" eb="4">
      <t>ショシ</t>
    </rPh>
    <phoneticPr fontId="3"/>
  </si>
  <si>
    <t>補償業務
管理士</t>
    <rPh sb="0" eb="2">
      <t>ホショウ</t>
    </rPh>
    <rPh sb="2" eb="4">
      <t>ギョウム</t>
    </rPh>
    <rPh sb="5" eb="7">
      <t>カンリ</t>
    </rPh>
    <rPh sb="7" eb="8">
      <t>シ</t>
    </rPh>
    <phoneticPr fontId="3"/>
  </si>
  <si>
    <t>不動産
鑑定士補</t>
    <rPh sb="0" eb="3">
      <t>フドウサン</t>
    </rPh>
    <rPh sb="4" eb="7">
      <t>カンテイシ</t>
    </rPh>
    <rPh sb="7" eb="8">
      <t>ホ</t>
    </rPh>
    <phoneticPr fontId="3"/>
  </si>
  <si>
    <t>５　常勤職員の数</t>
    <rPh sb="2" eb="4">
      <t>ジョウキン</t>
    </rPh>
    <rPh sb="4" eb="6">
      <t>ショクイン</t>
    </rPh>
    <rPh sb="7" eb="8">
      <t>カズ</t>
    </rPh>
    <phoneticPr fontId="3"/>
  </si>
  <si>
    <t>（合計のうち役職員等）</t>
    <rPh sb="1" eb="3">
      <t>ゴウケイ</t>
    </rPh>
    <rPh sb="6" eb="9">
      <t>ヤクショクイン</t>
    </rPh>
    <rPh sb="9" eb="10">
      <t>トウ</t>
    </rPh>
    <phoneticPr fontId="3"/>
  </si>
  <si>
    <t>事 務 職 員</t>
    <rPh sb="0" eb="1">
      <t>コト</t>
    </rPh>
    <rPh sb="2" eb="3">
      <t>ム</t>
    </rPh>
    <rPh sb="4" eb="5">
      <t>ショク</t>
    </rPh>
    <rPh sb="6" eb="7">
      <t>イン</t>
    </rPh>
    <phoneticPr fontId="3"/>
  </si>
  <si>
    <t>職 員 合 計</t>
    <rPh sb="0" eb="1">
      <t>ショク</t>
    </rPh>
    <rPh sb="2" eb="3">
      <t>イン</t>
    </rPh>
    <rPh sb="4" eb="5">
      <t>ア</t>
    </rPh>
    <rPh sb="6" eb="7">
      <t>ケイ</t>
    </rPh>
    <phoneticPr fontId="3"/>
  </si>
  <si>
    <t>６　営業年数</t>
    <rPh sb="2" eb="4">
      <t>エイギョウ</t>
    </rPh>
    <rPh sb="4" eb="6">
      <t>ネンスウ</t>
    </rPh>
    <phoneticPr fontId="3"/>
  </si>
  <si>
    <t>休業期間又は</t>
    <rPh sb="0" eb="2">
      <t>キュウギョウ</t>
    </rPh>
    <rPh sb="2" eb="4">
      <t>キカン</t>
    </rPh>
    <rPh sb="4" eb="5">
      <t>マタ</t>
    </rPh>
    <phoneticPr fontId="3"/>
  </si>
  <si>
    <t>転（廃）業の期間</t>
    <rPh sb="0" eb="1">
      <t>テン</t>
    </rPh>
    <rPh sb="2" eb="3">
      <t>ハイ</t>
    </rPh>
    <rPh sb="4" eb="5">
      <t>ギョウ</t>
    </rPh>
    <rPh sb="6" eb="8">
      <t>キカン</t>
    </rPh>
    <phoneticPr fontId="3"/>
  </si>
  <si>
    <t>現組織への変更</t>
    <rPh sb="0" eb="1">
      <t>ゲン</t>
    </rPh>
    <rPh sb="1" eb="3">
      <t>ソシキ</t>
    </rPh>
    <rPh sb="5" eb="7">
      <t>ヘンコウ</t>
    </rPh>
    <phoneticPr fontId="3"/>
  </si>
  <si>
    <t>営業年数</t>
    <rPh sb="0" eb="2">
      <t>エイギョウ</t>
    </rPh>
    <rPh sb="2" eb="4">
      <t>ネンスウ</t>
    </rPh>
    <phoneticPr fontId="3"/>
  </si>
  <si>
    <t>創　　　　業</t>
    <rPh sb="0" eb="1">
      <t>キズ</t>
    </rPh>
    <rPh sb="5" eb="6">
      <t>ギョウ</t>
    </rPh>
    <phoneticPr fontId="3"/>
  </si>
  <si>
    <t>から</t>
    <phoneticPr fontId="3"/>
  </si>
  <si>
    <t>まで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</si>
  <si>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</si>
  <si>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</si>
  <si>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</si>
  <si>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○</t>
  </si>
  <si>
    <t>1950年</t>
    <rPh sb="4" eb="5">
      <t>ネン</t>
    </rPh>
    <phoneticPr fontId="3"/>
  </si>
  <si>
    <t>年</t>
    <phoneticPr fontId="3"/>
  </si>
  <si>
    <t>建築設備
資格者</t>
    <rPh sb="0" eb="2">
      <t>ケンチク</t>
    </rPh>
    <rPh sb="2" eb="4">
      <t>セツビ</t>
    </rPh>
    <rPh sb="5" eb="8">
      <t>シカクシャ</t>
    </rPh>
    <phoneticPr fontId="3"/>
  </si>
  <si>
    <t>希望
登録</t>
    <rPh sb="0" eb="2">
      <t>キボウ</t>
    </rPh>
    <rPh sb="3" eb="5">
      <t>トウロク</t>
    </rPh>
    <phoneticPr fontId="3"/>
  </si>
  <si>
    <t>希望
登録</t>
    <rPh sb="0" eb="2">
      <t>キボウ</t>
    </rPh>
    <rPh sb="3" eb="5">
      <t>トウロク</t>
    </rPh>
    <phoneticPr fontId="3"/>
  </si>
  <si>
    <t>希　望
登　録</t>
    <rPh sb="0" eb="1">
      <t>ノゾミ</t>
    </rPh>
    <rPh sb="2" eb="3">
      <t>ノゾミ</t>
    </rPh>
    <rPh sb="4" eb="5">
      <t>ノボル</t>
    </rPh>
    <rPh sb="6" eb="7">
      <t>ロク</t>
    </rPh>
    <phoneticPr fontId="3"/>
  </si>
  <si>
    <t>土木関係建設コンサルタント　【技術士・ＲＣＣＭ】</t>
    <rPh sb="0" eb="2">
      <t>ドボク</t>
    </rPh>
    <rPh sb="2" eb="4">
      <t>カンケイ</t>
    </rPh>
    <rPh sb="4" eb="6">
      <t>ケンセツ</t>
    </rPh>
    <phoneticPr fontId="3"/>
  </si>
  <si>
    <t>地質調査</t>
    <rPh sb="0" eb="2">
      <t>チシツ</t>
    </rPh>
    <rPh sb="2" eb="4">
      <t>チョウサ</t>
    </rPh>
    <phoneticPr fontId="3"/>
  </si>
  <si>
    <t>地質調査
技士</t>
    <rPh sb="0" eb="2">
      <t>チシツ</t>
    </rPh>
    <rPh sb="2" eb="4">
      <t>チョウサ</t>
    </rPh>
    <rPh sb="5" eb="7">
      <t>ギシ</t>
    </rPh>
    <phoneticPr fontId="3"/>
  </si>
  <si>
    <t>土地家屋調査・登記手続</t>
    <rPh sb="0" eb="2">
      <t>トチ</t>
    </rPh>
    <rPh sb="2" eb="4">
      <t>カオク</t>
    </rPh>
    <rPh sb="4" eb="6">
      <t>チョウサ</t>
    </rPh>
    <rPh sb="7" eb="9">
      <t>トウキ</t>
    </rPh>
    <rPh sb="9" eb="11">
      <t>テツヅ</t>
    </rPh>
    <phoneticPr fontId="3"/>
  </si>
  <si>
    <t>土地家屋調査士</t>
    <rPh sb="0" eb="2">
      <t>トチ</t>
    </rPh>
    <rPh sb="2" eb="4">
      <t>カオク</t>
    </rPh>
    <rPh sb="4" eb="7">
      <t>チョウサシ</t>
    </rPh>
    <phoneticPr fontId="3"/>
  </si>
  <si>
    <t>R2</t>
    <phoneticPr fontId="3"/>
  </si>
  <si>
    <t>H30</t>
    <phoneticPr fontId="3"/>
  </si>
  <si>
    <t>H31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</si>
</sst>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0_);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8" fontId="8" fillId="0" borderId="0" xfId="2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11" fillId="0" borderId="0" xfId="0" applyNumberFormat="1" applyFont="1" applyFill="1" applyBorder="1" applyAlignment="1">
      <alignment vertical="center" textRotation="255"/>
    </xf>
    <xf numFmtId="49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22" xfId="0" applyFont="1" applyFill="1" applyBorder="1" applyAlignment="1">
      <alignment horizontal="center"/>
    </xf>
    <xf numFmtId="0" fontId="2" fillId="0" borderId="4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1" fillId="0" borderId="6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shrinkToFit="1"/>
    </xf>
    <xf numFmtId="176" fontId="4" fillId="0" borderId="4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8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69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26" xfId="0" applyFont="1" applyFill="1" applyBorder="1" applyAlignment="1">
      <alignment horizontal="left" vertical="center" wrapText="1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56" xfId="0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wrapText="1" shrinkToFit="1"/>
    </xf>
    <xf numFmtId="38" fontId="8" fillId="0" borderId="43" xfId="2" applyFont="1" applyBorder="1" applyAlignment="1">
      <alignment vertical="center"/>
    </xf>
    <xf numFmtId="38" fontId="8" fillId="0" borderId="3" xfId="2" applyFont="1" applyBorder="1" applyAlignment="1">
      <alignment vertical="center"/>
    </xf>
    <xf numFmtId="38" fontId="8" fillId="0" borderId="16" xfId="2" applyFont="1" applyBorder="1" applyAlignment="1">
      <alignment vertical="center"/>
    </xf>
    <xf numFmtId="38" fontId="8" fillId="0" borderId="59" xfId="2" applyFont="1" applyBorder="1" applyAlignment="1">
      <alignment horizontal="center" vertical="center"/>
    </xf>
    <xf numFmtId="38" fontId="8" fillId="0" borderId="60" xfId="2" applyFont="1" applyBorder="1" applyAlignment="1">
      <alignment horizontal="center" vertical="center"/>
    </xf>
    <xf numFmtId="38" fontId="8" fillId="0" borderId="61" xfId="2" applyFont="1" applyBorder="1" applyAlignment="1">
      <alignment horizontal="center" vertical="center"/>
    </xf>
    <xf numFmtId="38" fontId="8" fillId="0" borderId="50" xfId="2" applyFont="1" applyBorder="1" applyAlignment="1">
      <alignment horizontal="center" vertical="center"/>
    </xf>
    <xf numFmtId="38" fontId="8" fillId="0" borderId="51" xfId="2" applyFont="1" applyBorder="1" applyAlignment="1">
      <alignment horizontal="center" vertical="center"/>
    </xf>
    <xf numFmtId="38" fontId="8" fillId="0" borderId="52" xfId="2" applyFont="1" applyBorder="1" applyAlignment="1">
      <alignment horizontal="center" vertical="center"/>
    </xf>
    <xf numFmtId="38" fontId="8" fillId="0" borderId="53" xfId="2" applyFont="1" applyBorder="1" applyAlignment="1">
      <alignment horizontal="center" vertical="center"/>
    </xf>
    <xf numFmtId="38" fontId="8" fillId="0" borderId="54" xfId="2" applyFont="1" applyBorder="1" applyAlignment="1">
      <alignment horizontal="center" vertical="center"/>
    </xf>
    <xf numFmtId="38" fontId="8" fillId="0" borderId="55" xfId="2" applyFont="1" applyBorder="1" applyAlignment="1">
      <alignment horizontal="center" vertical="center"/>
    </xf>
    <xf numFmtId="38" fontId="8" fillId="0" borderId="39" xfId="2" applyFont="1" applyBorder="1" applyAlignment="1">
      <alignment vertical="center"/>
    </xf>
    <xf numFmtId="38" fontId="8" fillId="0" borderId="20" xfId="2" applyFont="1" applyBorder="1" applyAlignment="1">
      <alignment vertical="center"/>
    </xf>
    <xf numFmtId="38" fontId="8" fillId="0" borderId="15" xfId="2" applyFont="1" applyBorder="1" applyAlignment="1">
      <alignment vertical="center"/>
    </xf>
    <xf numFmtId="38" fontId="8" fillId="0" borderId="62" xfId="2" applyFont="1" applyBorder="1" applyAlignment="1">
      <alignment vertical="center"/>
    </xf>
    <xf numFmtId="38" fontId="8" fillId="0" borderId="45" xfId="2" applyFont="1" applyBorder="1" applyAlignment="1">
      <alignment vertical="center"/>
    </xf>
    <xf numFmtId="38" fontId="8" fillId="0" borderId="63" xfId="2" applyFont="1" applyBorder="1" applyAlignment="1">
      <alignment vertical="center"/>
    </xf>
    <xf numFmtId="38" fontId="8" fillId="0" borderId="47" xfId="2" applyFont="1" applyBorder="1" applyAlignment="1">
      <alignment horizontal="center" vertical="center"/>
    </xf>
    <xf numFmtId="38" fontId="8" fillId="0" borderId="48" xfId="2" applyFont="1" applyBorder="1" applyAlignment="1">
      <alignment horizontal="center" vertical="center"/>
    </xf>
    <xf numFmtId="38" fontId="8" fillId="0" borderId="49" xfId="2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68" xfId="0" applyFont="1" applyBorder="1" applyAlignment="1">
      <alignment horizontal="center" vertical="center" textRotation="255" wrapText="1"/>
    </xf>
    <xf numFmtId="0" fontId="4" fillId="0" borderId="65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vertical="center" wrapText="1" shrinkToFit="1"/>
    </xf>
    <xf numFmtId="49" fontId="4" fillId="0" borderId="4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4" fillId="0" borderId="69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70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8" fontId="8" fillId="0" borderId="74" xfId="2" applyFont="1" applyBorder="1" applyAlignment="1">
      <alignment horizontal="center"/>
    </xf>
    <xf numFmtId="38" fontId="8" fillId="0" borderId="75" xfId="2" applyFont="1" applyBorder="1" applyAlignment="1">
      <alignment horizontal="center"/>
    </xf>
    <xf numFmtId="38" fontId="8" fillId="0" borderId="76" xfId="2" applyFont="1" applyBorder="1" applyAlignment="1">
      <alignment horizontal="center"/>
    </xf>
    <xf numFmtId="38" fontId="8" fillId="0" borderId="77" xfId="2" applyFont="1" applyBorder="1" applyAlignment="1">
      <alignment horizontal="center"/>
    </xf>
    <xf numFmtId="38" fontId="8" fillId="0" borderId="78" xfId="2" applyFont="1" applyBorder="1" applyAlignment="1">
      <alignment horizontal="center"/>
    </xf>
    <xf numFmtId="38" fontId="8" fillId="0" borderId="79" xfId="2" applyFont="1" applyBorder="1" applyAlignment="1">
      <alignment horizontal="center"/>
    </xf>
    <xf numFmtId="38" fontId="8" fillId="0" borderId="43" xfId="2" applyFont="1" applyBorder="1" applyAlignment="1"/>
    <xf numFmtId="38" fontId="8" fillId="0" borderId="3" xfId="2" applyFont="1" applyBorder="1" applyAlignment="1"/>
    <xf numFmtId="38" fontId="8" fillId="0" borderId="23" xfId="2" applyFont="1" applyBorder="1" applyAlignment="1"/>
    <xf numFmtId="38" fontId="8" fillId="0" borderId="6" xfId="2" applyFont="1" applyBorder="1" applyAlignment="1">
      <alignment horizontal="right" vertical="center"/>
    </xf>
    <xf numFmtId="38" fontId="8" fillId="0" borderId="13" xfId="2" applyFont="1" applyBorder="1" applyAlignment="1">
      <alignment horizontal="right" vertical="center"/>
    </xf>
    <xf numFmtId="38" fontId="8" fillId="0" borderId="42" xfId="2" applyFont="1" applyBorder="1" applyAlignment="1">
      <alignment horizontal="right" vertical="center"/>
    </xf>
    <xf numFmtId="38" fontId="8" fillId="0" borderId="39" xfId="2" applyFont="1" applyBorder="1" applyAlignment="1">
      <alignment horizontal="right" vertical="center"/>
    </xf>
    <xf numFmtId="38" fontId="8" fillId="0" borderId="20" xfId="2" applyFont="1" applyBorder="1" applyAlignment="1">
      <alignment horizontal="right" vertical="center"/>
    </xf>
    <xf numFmtId="38" fontId="8" fillId="0" borderId="15" xfId="2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88" xfId="2" applyFont="1" applyBorder="1" applyAlignment="1">
      <alignment horizontal="center" vertical="center"/>
    </xf>
    <xf numFmtId="38" fontId="4" fillId="0" borderId="98" xfId="2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7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8" fillId="0" borderId="1" xfId="2" applyFont="1" applyBorder="1" applyAlignment="1">
      <alignment horizontal="right" vertical="center"/>
    </xf>
    <xf numFmtId="38" fontId="8" fillId="0" borderId="2" xfId="2" applyFont="1" applyBorder="1" applyAlignment="1">
      <alignment horizontal="right" vertical="center"/>
    </xf>
    <xf numFmtId="38" fontId="8" fillId="0" borderId="21" xfId="2" applyFont="1" applyBorder="1" applyAlignment="1">
      <alignment horizontal="right" vertical="center"/>
    </xf>
    <xf numFmtId="38" fontId="8" fillId="0" borderId="19" xfId="2" applyFont="1" applyBorder="1" applyAlignment="1">
      <alignment horizontal="right" vertical="center"/>
    </xf>
    <xf numFmtId="38" fontId="8" fillId="0" borderId="4" xfId="2" applyFont="1" applyBorder="1" applyAlignment="1">
      <alignment horizontal="right" vertical="center"/>
    </xf>
    <xf numFmtId="38" fontId="8" fillId="0" borderId="5" xfId="2" applyFont="1" applyBorder="1" applyAlignment="1">
      <alignment horizontal="right" vertical="center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38" fontId="8" fillId="0" borderId="85" xfId="2" applyFont="1" applyBorder="1" applyAlignment="1">
      <alignment horizontal="right" vertical="center"/>
    </xf>
    <xf numFmtId="38" fontId="8" fillId="0" borderId="80" xfId="2" applyFont="1" applyBorder="1" applyAlignment="1">
      <alignment horizontal="right" vertical="center"/>
    </xf>
    <xf numFmtId="38" fontId="8" fillId="0" borderId="81" xfId="2" applyFont="1" applyBorder="1" applyAlignment="1">
      <alignment horizontal="right" vertical="center"/>
    </xf>
    <xf numFmtId="38" fontId="8" fillId="0" borderId="40" xfId="2" applyFont="1" applyBorder="1" applyAlignment="1">
      <alignment horizontal="right" vertical="center"/>
    </xf>
    <xf numFmtId="38" fontId="8" fillId="0" borderId="43" xfId="2" applyFont="1" applyBorder="1" applyAlignment="1">
      <alignment horizontal="right" vertical="center"/>
    </xf>
    <xf numFmtId="38" fontId="8" fillId="0" borderId="3" xfId="2" applyFont="1" applyBorder="1" applyAlignment="1">
      <alignment horizontal="right" vertical="center"/>
    </xf>
    <xf numFmtId="38" fontId="8" fillId="0" borderId="16" xfId="2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2" fontId="13" fillId="2" borderId="0" xfId="1" applyNumberFormat="1" applyFont="1" applyFill="1" applyBorder="1" applyAlignment="1">
      <alignment vertical="center"/>
    </xf>
    <xf numFmtId="38" fontId="13" fillId="0" borderId="40" xfId="2" applyFont="1" applyBorder="1" applyAlignment="1">
      <alignment vertical="center"/>
    </xf>
    <xf numFmtId="38" fontId="13" fillId="0" borderId="4" xfId="2" applyFont="1" applyBorder="1" applyAlignment="1">
      <alignment vertical="center"/>
    </xf>
    <xf numFmtId="38" fontId="13" fillId="0" borderId="5" xfId="2" applyFont="1" applyBorder="1" applyAlignment="1">
      <alignment vertical="center"/>
    </xf>
    <xf numFmtId="38" fontId="13" fillId="0" borderId="31" xfId="2" applyFont="1" applyBorder="1" applyAlignment="1">
      <alignment vertical="center"/>
    </xf>
    <xf numFmtId="38" fontId="13" fillId="0" borderId="29" xfId="2" applyFont="1" applyBorder="1" applyAlignment="1">
      <alignment vertical="center"/>
    </xf>
    <xf numFmtId="38" fontId="13" fillId="0" borderId="30" xfId="2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38" fontId="13" fillId="0" borderId="21" xfId="2" applyFont="1" applyBorder="1" applyAlignment="1">
      <alignment vertical="center"/>
    </xf>
    <xf numFmtId="38" fontId="13" fillId="0" borderId="1" xfId="2" applyFont="1" applyBorder="1" applyAlignment="1">
      <alignment vertical="center"/>
    </xf>
    <xf numFmtId="38" fontId="4" fillId="0" borderId="21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29" xfId="2" applyFont="1" applyBorder="1" applyAlignment="1">
      <alignment horizontal="center" vertical="center"/>
    </xf>
    <xf numFmtId="38" fontId="8" fillId="0" borderId="62" xfId="2" applyFont="1" applyBorder="1" applyAlignment="1">
      <alignment horizontal="right"/>
    </xf>
    <xf numFmtId="38" fontId="8" fillId="0" borderId="45" xfId="2" applyFont="1" applyBorder="1" applyAlignment="1">
      <alignment horizontal="right"/>
    </xf>
    <xf numFmtId="38" fontId="8" fillId="0" borderId="46" xfId="2" applyFont="1" applyBorder="1" applyAlignment="1">
      <alignment horizontal="right"/>
    </xf>
    <xf numFmtId="38" fontId="8" fillId="0" borderId="62" xfId="2" applyFont="1" applyBorder="1" applyAlignment="1">
      <alignment horizontal="right" vertical="center"/>
    </xf>
    <xf numFmtId="38" fontId="8" fillId="0" borderId="45" xfId="2" applyFont="1" applyBorder="1" applyAlignment="1">
      <alignment horizontal="right" vertical="center"/>
    </xf>
    <xf numFmtId="38" fontId="8" fillId="0" borderId="46" xfId="2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91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8" fontId="8" fillId="0" borderId="53" xfId="2" applyFont="1" applyBorder="1" applyAlignment="1">
      <alignment horizontal="center"/>
    </xf>
    <xf numFmtId="38" fontId="8" fillId="0" borderId="54" xfId="2" applyFont="1" applyBorder="1" applyAlignment="1">
      <alignment horizontal="center"/>
    </xf>
    <xf numFmtId="38" fontId="8" fillId="0" borderId="94" xfId="2" applyFont="1" applyBorder="1" applyAlignment="1">
      <alignment horizontal="center"/>
    </xf>
    <xf numFmtId="38" fontId="8" fillId="0" borderId="63" xfId="2" applyFont="1" applyBorder="1" applyAlignment="1">
      <alignment horizontal="right" vertical="center"/>
    </xf>
    <xf numFmtId="0" fontId="4" fillId="0" borderId="95" xfId="0" applyFont="1" applyBorder="1" applyAlignment="1">
      <alignment horizontal="center" vertical="center" textRotation="255"/>
    </xf>
    <xf numFmtId="0" fontId="4" fillId="0" borderId="96" xfId="0" applyFont="1" applyBorder="1" applyAlignment="1">
      <alignment horizontal="center" vertical="center" textRotation="255"/>
    </xf>
    <xf numFmtId="38" fontId="8" fillId="0" borderId="41" xfId="2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38" fontId="13" fillId="0" borderId="25" xfId="2" applyFont="1" applyBorder="1" applyAlignment="1">
      <alignment vertical="center"/>
    </xf>
    <xf numFmtId="38" fontId="13" fillId="0" borderId="41" xfId="2" applyFont="1" applyBorder="1" applyAlignment="1">
      <alignment vertical="center"/>
    </xf>
    <xf numFmtId="38" fontId="13" fillId="0" borderId="26" xfId="2" applyFont="1" applyBorder="1" applyAlignment="1">
      <alignment vertical="center"/>
    </xf>
    <xf numFmtId="0" fontId="4" fillId="0" borderId="97" xfId="0" applyFont="1" applyBorder="1" applyAlignment="1">
      <alignment horizontal="center" vertical="center"/>
    </xf>
    <xf numFmtId="38" fontId="13" fillId="0" borderId="18" xfId="2" applyFont="1" applyBorder="1" applyAlignment="1">
      <alignment vertical="center"/>
    </xf>
    <xf numFmtId="38" fontId="8" fillId="0" borderId="43" xfId="2" applyFont="1" applyBorder="1" applyAlignment="1">
      <alignment horizontal="right"/>
    </xf>
    <xf numFmtId="38" fontId="8" fillId="0" borderId="3" xfId="2" applyFont="1" applyBorder="1" applyAlignment="1">
      <alignment horizontal="right"/>
    </xf>
    <xf numFmtId="38" fontId="8" fillId="0" borderId="23" xfId="2" applyFont="1" applyBorder="1" applyAlignment="1">
      <alignment horizontal="right"/>
    </xf>
    <xf numFmtId="38" fontId="8" fillId="0" borderId="28" xfId="2" applyFont="1" applyBorder="1" applyAlignment="1">
      <alignment horizontal="right"/>
    </xf>
    <xf numFmtId="38" fontId="8" fillId="0" borderId="0" xfId="2" applyFont="1" applyBorder="1" applyAlignment="1">
      <alignment horizontal="right"/>
    </xf>
    <xf numFmtId="38" fontId="8" fillId="0" borderId="90" xfId="2" applyFont="1" applyBorder="1" applyAlignment="1">
      <alignment horizontal="right"/>
    </xf>
    <xf numFmtId="176" fontId="4" fillId="0" borderId="4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3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29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top" textRotation="255" wrapText="1" indent="1"/>
    </xf>
    <xf numFmtId="0" fontId="10" fillId="0" borderId="108" xfId="0" applyFont="1" applyBorder="1" applyAlignment="1">
      <alignment horizontal="center" vertical="top" textRotation="255" wrapText="1" indent="1"/>
    </xf>
    <xf numFmtId="0" fontId="10" fillId="0" borderId="65" xfId="0" applyFont="1" applyBorder="1" applyAlignment="1">
      <alignment horizontal="center" vertical="top" textRotation="255" wrapText="1" indent="1"/>
    </xf>
    <xf numFmtId="0" fontId="10" fillId="0" borderId="0" xfId="0" applyFont="1" applyBorder="1" applyAlignment="1">
      <alignment horizontal="center" vertical="top" textRotation="255" wrapText="1" indent="1"/>
    </xf>
    <xf numFmtId="0" fontId="10" fillId="0" borderId="66" xfId="0" applyFont="1" applyBorder="1" applyAlignment="1">
      <alignment horizontal="center" vertical="top" textRotation="255" wrapText="1" indent="1"/>
    </xf>
    <xf numFmtId="0" fontId="10" fillId="0" borderId="29" xfId="0" applyFont="1" applyBorder="1" applyAlignment="1">
      <alignment horizontal="center" vertical="top" textRotation="255" wrapText="1" indent="1"/>
    </xf>
    <xf numFmtId="0" fontId="7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4" fillId="0" borderId="85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176" fontId="4" fillId="0" borderId="85" xfId="0" applyNumberFormat="1" applyFont="1" applyBorder="1" applyAlignment="1">
      <alignment horizontal="center" vertical="center" shrinkToFit="1"/>
    </xf>
    <xf numFmtId="176" fontId="4" fillId="0" borderId="81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15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textRotation="255" wrapText="1"/>
    </xf>
    <xf numFmtId="0" fontId="12" fillId="0" borderId="17" xfId="0" applyFont="1" applyBorder="1" applyAlignment="1">
      <alignment horizontal="center" vertical="center" textRotation="255"/>
    </xf>
    <xf numFmtId="0" fontId="12" fillId="0" borderId="65" xfId="0" applyFont="1" applyBorder="1" applyAlignment="1">
      <alignment horizontal="center" vertical="center" textRotation="255"/>
    </xf>
    <xf numFmtId="0" fontId="12" fillId="0" borderId="90" xfId="0" applyFont="1" applyBorder="1" applyAlignment="1">
      <alignment horizontal="center" vertical="center" textRotation="255"/>
    </xf>
    <xf numFmtId="0" fontId="12" fillId="0" borderId="91" xfId="0" applyFont="1" applyBorder="1" applyAlignment="1">
      <alignment horizontal="center" vertical="center" textRotation="255"/>
    </xf>
    <xf numFmtId="0" fontId="12" fillId="0" borderId="109" xfId="0" applyFont="1" applyBorder="1" applyAlignment="1">
      <alignment horizontal="center" vertical="center" textRotation="255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38" fontId="8" fillId="0" borderId="43" xfId="2" applyFont="1" applyBorder="1" applyAlignment="1">
      <alignment horizontal="center" vertical="center"/>
    </xf>
    <xf numFmtId="38" fontId="8" fillId="0" borderId="3" xfId="2" applyFont="1" applyBorder="1" applyAlignment="1">
      <alignment horizontal="center" vertical="center"/>
    </xf>
    <xf numFmtId="38" fontId="8" fillId="0" borderId="16" xfId="2" applyFont="1" applyBorder="1" applyAlignment="1">
      <alignment horizontal="center" vertical="center"/>
    </xf>
    <xf numFmtId="38" fontId="8" fillId="0" borderId="27" xfId="2" applyFont="1" applyBorder="1" applyAlignment="1">
      <alignment horizontal="right" vertical="center"/>
    </xf>
    <xf numFmtId="38" fontId="8" fillId="0" borderId="39" xfId="2" applyFont="1" applyBorder="1" applyAlignment="1">
      <alignment horizontal="right"/>
    </xf>
    <xf numFmtId="38" fontId="8" fillId="0" borderId="20" xfId="2" applyFont="1" applyBorder="1" applyAlignment="1">
      <alignment horizontal="right"/>
    </xf>
    <xf numFmtId="38" fontId="8" fillId="0" borderId="24" xfId="2" applyFont="1" applyBorder="1" applyAlignment="1">
      <alignment horizontal="right"/>
    </xf>
    <xf numFmtId="0" fontId="6" fillId="0" borderId="64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90" xfId="0" applyFont="1" applyBorder="1" applyAlignment="1">
      <alignment horizontal="center" vertical="center" textRotation="255"/>
    </xf>
    <xf numFmtId="0" fontId="6" fillId="0" borderId="91" xfId="0" applyFont="1" applyBorder="1" applyAlignment="1">
      <alignment horizontal="center" vertical="center" textRotation="255"/>
    </xf>
    <xf numFmtId="0" fontId="6" fillId="0" borderId="109" xfId="0" applyFont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7" fontId="16" fillId="0" borderId="38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38" fontId="4" fillId="0" borderId="88" xfId="2" applyFont="1" applyBorder="1" applyAlignment="1">
      <alignment vertical="center"/>
    </xf>
    <xf numFmtId="38" fontId="8" fillId="0" borderId="0" xfId="2" applyFont="1" applyBorder="1" applyAlignment="1">
      <alignment horizontal="right" vertical="center"/>
    </xf>
    <xf numFmtId="0" fontId="15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38100</xdr:rowOff>
    </xdr:from>
    <xdr:to>
      <xdr:col>37</xdr:col>
      <xdr:colOff>124946</xdr:colOff>
      <xdr:row>2</xdr:row>
      <xdr:rowOff>1681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6391275" y="38100"/>
          <a:ext cx="925046" cy="354106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14</xdr:col>
      <xdr:colOff>95250</xdr:colOff>
      <xdr:row>10</xdr:row>
      <xdr:rowOff>28575</xdr:rowOff>
    </xdr:from>
    <xdr:to>
      <xdr:col>26</xdr:col>
      <xdr:colOff>38100</xdr:colOff>
      <xdr:row>15</xdr:row>
      <xdr:rowOff>133350</xdr:rowOff>
    </xdr:to>
    <xdr:grpSp>
      <xdr:nvGrpSpPr>
        <xdr:cNvPr id="1030" name="グループ化 2"/>
        <xdr:cNvGrpSpPr>
          <a:grpSpLocks/>
        </xdr:cNvGrpSpPr>
      </xdr:nvGrpSpPr>
      <xdr:grpSpPr bwMode="auto">
        <a:xfrm>
          <a:off x="2876550" y="1933575"/>
          <a:ext cx="2343150" cy="1057275"/>
          <a:chOff x="3009340" y="1762125"/>
          <a:chExt cx="2345950" cy="1057275"/>
        </a:xfrm>
      </xdr:grpSpPr>
      <xdr:sp macro="" textlink="">
        <xdr:nvSpPr>
          <xdr:cNvPr id="1031" name="AutoShape 1"/>
          <xdr:cNvSpPr>
            <a:spLocks/>
          </xdr:cNvSpPr>
        </xdr:nvSpPr>
        <xdr:spPr bwMode="auto">
          <a:xfrm>
            <a:off x="3009340" y="1762125"/>
            <a:ext cx="76200" cy="1057275"/>
          </a:xfrm>
          <a:prstGeom prst="rightBrace">
            <a:avLst>
              <a:gd name="adj1" fmla="val 115625"/>
              <a:gd name="adj2" fmla="val 50000"/>
            </a:avLst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AutoShape 2"/>
          <xdr:cNvSpPr>
            <a:spLocks noChangeArrowheads="1"/>
          </xdr:cNvSpPr>
        </xdr:nvSpPr>
        <xdr:spPr bwMode="auto">
          <a:xfrm>
            <a:off x="3142849" y="1933575"/>
            <a:ext cx="2212441" cy="809625"/>
          </a:xfrm>
          <a:prstGeom prst="wedgeRectCallout">
            <a:avLst>
              <a:gd name="adj1" fmla="val 36378"/>
              <a:gd name="adj2" fmla="val -67612"/>
            </a:avLst>
          </a:prstGeom>
          <a:solidFill>
            <a:srgbClr val="FFFFFF"/>
          </a:solidFill>
          <a:ln w="1270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分割して実績高を記入してください。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なお、分割計上ができない場合は</a:t>
            </a:r>
            <a:endPara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「</a:t>
            </a:r>
            <a:r>
              <a:rPr lang="en-US" altLang="ja-JP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001</a:t>
            </a:r>
            <a:r>
              <a:rPr lang="ja-JP" altLang="en-US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」</a:t>
            </a:r>
            <a:r>
              <a:rPr lang="en-US" altLang="ja-JP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-</a:t>
            </a:r>
            <a:r>
              <a:rPr lang="ja-JP" altLang="en-US" sz="10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建築一般　に計上してください。</a:t>
            </a:r>
          </a:p>
        </xdr:txBody>
      </xdr:sp>
    </xdr:grpSp>
    <xdr:clientData/>
  </xdr:twoCellAnchor>
  <xdr:twoCellAnchor>
    <xdr:from>
      <xdr:col>20</xdr:col>
      <xdr:colOff>190499</xdr:colOff>
      <xdr:row>93</xdr:row>
      <xdr:rowOff>19050</xdr:rowOff>
    </xdr:from>
    <xdr:to>
      <xdr:col>37</xdr:col>
      <xdr:colOff>57149</xdr:colOff>
      <xdr:row>97</xdr:row>
      <xdr:rowOff>19050</xdr:rowOff>
    </xdr:to>
    <xdr:sp macro="" textlink="">
      <xdr:nvSpPr>
        <xdr:cNvPr id="3" name="四角形吹き出し 2"/>
        <xdr:cNvSpPr/>
      </xdr:nvSpPr>
      <xdr:spPr>
        <a:xfrm>
          <a:off x="4171949" y="17030700"/>
          <a:ext cx="3267075" cy="704850"/>
        </a:xfrm>
        <a:prstGeom prst="wedgeRectCallout">
          <a:avLst>
            <a:gd name="adj1" fmla="val -25995"/>
            <a:gd name="adj2" fmla="val 231431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ＲＣＣＭの取得者の場合は、かっこ書き（　）で記入すること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85725</xdr:colOff>
      <xdr:row>21</xdr:row>
      <xdr:rowOff>28575</xdr:rowOff>
    </xdr:from>
    <xdr:to>
      <xdr:col>33</xdr:col>
      <xdr:colOff>85725</xdr:colOff>
      <xdr:row>24</xdr:row>
      <xdr:rowOff>209550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285750" y="4029075"/>
          <a:ext cx="6381750" cy="752475"/>
        </a:xfrm>
        <a:prstGeom prst="wedgeRectCallout">
          <a:avLst>
            <a:gd name="adj1" fmla="val 19568"/>
            <a:gd name="adj2" fmla="val -32318"/>
          </a:avLst>
        </a:prstGeom>
        <a:solidFill>
          <a:srgbClr val="FFFFFF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1300" b="1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すべての登録区分において、見直しを行っております。</a:t>
          </a:r>
          <a:endParaRPr lang="en-US" altLang="ja-JP" sz="1300" b="1" i="0" u="none" strike="noStrike" baseline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「その他」</a:t>
          </a:r>
          <a:r>
            <a:rPr lang="ja-JP" altLang="en-US" sz="1300" b="1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</a:t>
          </a:r>
          <a:r>
            <a:rPr lang="ja-JP" altLang="en-US" sz="2000" b="1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登録部門はありません</a:t>
          </a:r>
          <a:r>
            <a:rPr lang="ja-JP" altLang="en-US" sz="1300" b="1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のでご注意ください。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view="pageBreakPreview" topLeftCell="A73" zoomScaleNormal="100" zoomScaleSheetLayoutView="100" workbookViewId="0">
      <selection activeCell="AD94" sqref="AD94"/>
    </sheetView>
  </sheetViews>
  <sheetFormatPr defaultRowHeight="15" customHeight="1" x14ac:dyDescent="0.15"/>
  <cols>
    <col min="1" max="3" width="2.625" style="3" customWidth="1"/>
    <col min="4" max="4" width="2.625" style="2" customWidth="1"/>
    <col min="5" max="11" width="2.625" style="3" customWidth="1"/>
    <col min="12" max="13" width="2.5" style="3" customWidth="1"/>
    <col min="14" max="37" width="2.625" style="3" customWidth="1"/>
    <col min="38" max="39" width="3.125" style="3" customWidth="1"/>
    <col min="40" max="16384" width="9" style="3"/>
  </cols>
  <sheetData>
    <row r="1" spans="1:38" ht="13.5" x14ac:dyDescent="0.15">
      <c r="A1" s="1" t="s">
        <v>59</v>
      </c>
      <c r="B1" s="1"/>
      <c r="C1" s="1"/>
    </row>
    <row r="2" spans="1:38" ht="17.25" x14ac:dyDescent="0.15">
      <c r="A2" s="359" t="s">
        <v>60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</row>
    <row r="3" spans="1:38" ht="14.25" thickBot="1" x14ac:dyDescent="0.2">
      <c r="A3" s="13" t="s">
        <v>46</v>
      </c>
      <c r="B3" s="10"/>
      <c r="C3" s="10"/>
      <c r="D3" s="5"/>
      <c r="E3" s="4"/>
      <c r="F3" s="4"/>
      <c r="G3" s="4"/>
      <c r="AK3" s="8" t="s">
        <v>24</v>
      </c>
    </row>
    <row r="4" spans="1:38" ht="15" customHeight="1" x14ac:dyDescent="0.15">
      <c r="A4" s="149" t="s">
        <v>31</v>
      </c>
      <c r="B4" s="272"/>
      <c r="C4" s="210" t="s">
        <v>93</v>
      </c>
      <c r="D4" s="211"/>
      <c r="E4" s="211"/>
      <c r="F4" s="211"/>
      <c r="G4" s="211"/>
      <c r="H4" s="211"/>
      <c r="I4" s="211"/>
      <c r="J4" s="211"/>
      <c r="K4" s="211"/>
      <c r="L4" s="211"/>
      <c r="M4" s="378" t="s">
        <v>159</v>
      </c>
      <c r="N4" s="379"/>
      <c r="O4" s="230" t="s">
        <v>22</v>
      </c>
      <c r="P4" s="230"/>
      <c r="Q4" s="230"/>
      <c r="R4" s="230"/>
      <c r="S4" s="230"/>
      <c r="T4" s="230"/>
      <c r="U4" s="231"/>
      <c r="V4" s="229" t="s">
        <v>23</v>
      </c>
      <c r="W4" s="230"/>
      <c r="X4" s="230"/>
      <c r="Y4" s="230"/>
      <c r="Z4" s="230"/>
      <c r="AA4" s="230"/>
      <c r="AB4" s="231"/>
      <c r="AC4" s="119" t="s">
        <v>92</v>
      </c>
      <c r="AD4" s="120"/>
      <c r="AE4" s="120"/>
      <c r="AF4" s="120"/>
      <c r="AG4" s="121"/>
      <c r="AH4" s="279" t="s">
        <v>114</v>
      </c>
      <c r="AI4" s="280"/>
      <c r="AJ4" s="280"/>
      <c r="AK4" s="280"/>
      <c r="AL4" s="281"/>
    </row>
    <row r="5" spans="1:38" ht="15" customHeight="1" x14ac:dyDescent="0.15">
      <c r="A5" s="151"/>
      <c r="B5" s="273"/>
      <c r="C5" s="213"/>
      <c r="D5" s="197"/>
      <c r="E5" s="197"/>
      <c r="F5" s="197"/>
      <c r="G5" s="197"/>
      <c r="H5" s="197"/>
      <c r="I5" s="197"/>
      <c r="J5" s="197"/>
      <c r="K5" s="197"/>
      <c r="L5" s="197"/>
      <c r="M5" s="380"/>
      <c r="N5" s="381"/>
      <c r="O5" s="86" t="s">
        <v>62</v>
      </c>
      <c r="P5" s="361"/>
      <c r="Q5" s="361"/>
      <c r="R5" s="20" t="s">
        <v>30</v>
      </c>
      <c r="S5" s="219"/>
      <c r="T5" s="219"/>
      <c r="U5" s="22" t="s">
        <v>48</v>
      </c>
      <c r="V5" s="18" t="s">
        <v>62</v>
      </c>
      <c r="W5" s="219"/>
      <c r="X5" s="219"/>
      <c r="Y5" s="20" t="s">
        <v>30</v>
      </c>
      <c r="Z5" s="219"/>
      <c r="AA5" s="219"/>
      <c r="AB5" s="22" t="s">
        <v>48</v>
      </c>
      <c r="AC5" s="122"/>
      <c r="AD5" s="123"/>
      <c r="AE5" s="123"/>
      <c r="AF5" s="123"/>
      <c r="AG5" s="124"/>
      <c r="AH5" s="282"/>
      <c r="AI5" s="283"/>
      <c r="AJ5" s="283"/>
      <c r="AK5" s="283"/>
      <c r="AL5" s="284"/>
    </row>
    <row r="6" spans="1:38" ht="15" customHeight="1" thickBot="1" x14ac:dyDescent="0.2">
      <c r="A6" s="274"/>
      <c r="B6" s="275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382"/>
      <c r="N6" s="383"/>
      <c r="O6" s="87" t="s">
        <v>63</v>
      </c>
      <c r="P6" s="360"/>
      <c r="Q6" s="360"/>
      <c r="R6" s="21" t="s">
        <v>30</v>
      </c>
      <c r="S6" s="218"/>
      <c r="T6" s="218"/>
      <c r="U6" s="23" t="s">
        <v>48</v>
      </c>
      <c r="V6" s="19" t="s">
        <v>63</v>
      </c>
      <c r="W6" s="218"/>
      <c r="X6" s="218"/>
      <c r="Y6" s="21" t="s">
        <v>30</v>
      </c>
      <c r="Z6" s="218"/>
      <c r="AA6" s="218"/>
      <c r="AB6" s="23" t="s">
        <v>48</v>
      </c>
      <c r="AC6" s="125"/>
      <c r="AD6" s="126"/>
      <c r="AE6" s="126"/>
      <c r="AF6" s="126"/>
      <c r="AG6" s="127"/>
      <c r="AH6" s="282"/>
      <c r="AI6" s="283"/>
      <c r="AJ6" s="283"/>
      <c r="AK6" s="283"/>
      <c r="AL6" s="284"/>
    </row>
    <row r="7" spans="1:38" ht="15" customHeight="1" thickTop="1" x14ac:dyDescent="0.15">
      <c r="A7" s="155" t="s">
        <v>83</v>
      </c>
      <c r="B7" s="156"/>
      <c r="C7" s="362">
        <v>1</v>
      </c>
      <c r="D7" s="363"/>
      <c r="E7" s="102" t="s">
        <v>32</v>
      </c>
      <c r="F7" s="102"/>
      <c r="G7" s="102"/>
      <c r="H7" s="102"/>
      <c r="I7" s="102"/>
      <c r="J7" s="102"/>
      <c r="K7" s="102"/>
      <c r="L7" s="102"/>
      <c r="M7" s="384"/>
      <c r="N7" s="385"/>
      <c r="O7" s="233"/>
      <c r="P7" s="233"/>
      <c r="Q7" s="233"/>
      <c r="R7" s="233"/>
      <c r="S7" s="233"/>
      <c r="T7" s="233"/>
      <c r="U7" s="234"/>
      <c r="V7" s="232"/>
      <c r="W7" s="233"/>
      <c r="X7" s="233"/>
      <c r="Y7" s="233"/>
      <c r="Z7" s="233"/>
      <c r="AA7" s="233"/>
      <c r="AB7" s="234"/>
      <c r="AC7" s="146"/>
      <c r="AD7" s="147"/>
      <c r="AE7" s="147"/>
      <c r="AF7" s="147"/>
      <c r="AG7" s="148"/>
      <c r="AH7" s="185"/>
      <c r="AI7" s="186"/>
      <c r="AJ7" s="186"/>
      <c r="AK7" s="186"/>
      <c r="AL7" s="187"/>
    </row>
    <row r="8" spans="1:38" ht="15" customHeight="1" x14ac:dyDescent="0.15">
      <c r="A8" s="157"/>
      <c r="B8" s="158"/>
      <c r="C8" s="96">
        <v>2</v>
      </c>
      <c r="D8" s="98"/>
      <c r="E8" s="103" t="s">
        <v>33</v>
      </c>
      <c r="F8" s="103"/>
      <c r="G8" s="103"/>
      <c r="H8" s="103"/>
      <c r="I8" s="103"/>
      <c r="J8" s="103"/>
      <c r="K8" s="103"/>
      <c r="L8" s="103"/>
      <c r="M8" s="221"/>
      <c r="N8" s="222"/>
      <c r="O8" s="191"/>
      <c r="P8" s="191"/>
      <c r="Q8" s="191"/>
      <c r="R8" s="191"/>
      <c r="S8" s="191"/>
      <c r="T8" s="191"/>
      <c r="U8" s="192"/>
      <c r="V8" s="193"/>
      <c r="W8" s="191"/>
      <c r="X8" s="191"/>
      <c r="Y8" s="191"/>
      <c r="Z8" s="191"/>
      <c r="AA8" s="191"/>
      <c r="AB8" s="192"/>
      <c r="AC8" s="134"/>
      <c r="AD8" s="135"/>
      <c r="AE8" s="135"/>
      <c r="AF8" s="135"/>
      <c r="AG8" s="136"/>
      <c r="AH8" s="185"/>
      <c r="AI8" s="186"/>
      <c r="AJ8" s="186"/>
      <c r="AK8" s="186"/>
      <c r="AL8" s="187"/>
    </row>
    <row r="9" spans="1:38" ht="15" customHeight="1" x14ac:dyDescent="0.15">
      <c r="A9" s="157"/>
      <c r="B9" s="158"/>
      <c r="C9" s="347">
        <v>3</v>
      </c>
      <c r="D9" s="364"/>
      <c r="E9" s="103" t="s">
        <v>34</v>
      </c>
      <c r="F9" s="103"/>
      <c r="G9" s="103"/>
      <c r="H9" s="103"/>
      <c r="I9" s="103"/>
      <c r="J9" s="103"/>
      <c r="K9" s="103"/>
      <c r="L9" s="103"/>
      <c r="M9" s="221"/>
      <c r="N9" s="222"/>
      <c r="O9" s="227"/>
      <c r="P9" s="227"/>
      <c r="Q9" s="227"/>
      <c r="R9" s="227"/>
      <c r="S9" s="227"/>
      <c r="T9" s="227"/>
      <c r="U9" s="228"/>
      <c r="V9" s="235"/>
      <c r="W9" s="227"/>
      <c r="X9" s="227"/>
      <c r="Y9" s="227"/>
      <c r="Z9" s="227"/>
      <c r="AA9" s="227"/>
      <c r="AB9" s="228"/>
      <c r="AC9" s="137"/>
      <c r="AD9" s="138"/>
      <c r="AE9" s="138"/>
      <c r="AF9" s="138"/>
      <c r="AG9" s="139"/>
      <c r="AH9" s="185"/>
      <c r="AI9" s="186"/>
      <c r="AJ9" s="186"/>
      <c r="AK9" s="186"/>
      <c r="AL9" s="187"/>
    </row>
    <row r="10" spans="1:38" ht="15" customHeight="1" thickBot="1" x14ac:dyDescent="0.2">
      <c r="A10" s="159"/>
      <c r="B10" s="160"/>
      <c r="C10" s="162" t="s">
        <v>68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386"/>
      <c r="O10" s="128">
        <f>SUM(O7:U9)</f>
        <v>0</v>
      </c>
      <c r="P10" s="129"/>
      <c r="Q10" s="129"/>
      <c r="R10" s="129"/>
      <c r="S10" s="129"/>
      <c r="T10" s="129"/>
      <c r="U10" s="130"/>
      <c r="V10" s="236">
        <f>SUM(V7:AB9)</f>
        <v>0</v>
      </c>
      <c r="W10" s="237"/>
      <c r="X10" s="237"/>
      <c r="Y10" s="237"/>
      <c r="Z10" s="237"/>
      <c r="AA10" s="237"/>
      <c r="AB10" s="238"/>
      <c r="AC10" s="128">
        <f>ROUNDDOWN((O10+V10)/2,0)</f>
        <v>0</v>
      </c>
      <c r="AD10" s="129"/>
      <c r="AE10" s="129"/>
      <c r="AF10" s="129"/>
      <c r="AG10" s="130"/>
      <c r="AH10" s="188">
        <f>AC10</f>
        <v>0</v>
      </c>
      <c r="AI10" s="189"/>
      <c r="AJ10" s="189"/>
      <c r="AK10" s="189"/>
      <c r="AL10" s="190"/>
    </row>
    <row r="11" spans="1:38" ht="15" customHeight="1" x14ac:dyDescent="0.15">
      <c r="A11" s="149" t="s">
        <v>84</v>
      </c>
      <c r="B11" s="150"/>
      <c r="C11" s="365">
        <v>1</v>
      </c>
      <c r="D11" s="366"/>
      <c r="E11" s="166" t="s">
        <v>45</v>
      </c>
      <c r="F11" s="166"/>
      <c r="G11" s="166"/>
      <c r="H11" s="166"/>
      <c r="I11" s="166"/>
      <c r="J11" s="166"/>
      <c r="K11" s="166"/>
      <c r="L11" s="166"/>
      <c r="M11" s="376"/>
      <c r="N11" s="377"/>
      <c r="O11" s="195"/>
      <c r="P11" s="195"/>
      <c r="Q11" s="195"/>
      <c r="R11" s="195"/>
      <c r="S11" s="195"/>
      <c r="T11" s="195"/>
      <c r="U11" s="196"/>
      <c r="V11" s="194"/>
      <c r="W11" s="195"/>
      <c r="X11" s="195"/>
      <c r="Y11" s="195"/>
      <c r="Z11" s="195"/>
      <c r="AA11" s="195"/>
      <c r="AB11" s="196"/>
      <c r="AC11" s="131"/>
      <c r="AD11" s="132"/>
      <c r="AE11" s="132"/>
      <c r="AF11" s="132"/>
      <c r="AG11" s="133"/>
      <c r="AH11" s="285"/>
      <c r="AI11" s="286"/>
      <c r="AJ11" s="286"/>
      <c r="AK11" s="286"/>
      <c r="AL11" s="287"/>
    </row>
    <row r="12" spans="1:38" ht="15" customHeight="1" x14ac:dyDescent="0.15">
      <c r="A12" s="151"/>
      <c r="B12" s="152"/>
      <c r="C12" s="96">
        <v>2</v>
      </c>
      <c r="D12" s="98"/>
      <c r="E12" s="103" t="s">
        <v>69</v>
      </c>
      <c r="F12" s="103"/>
      <c r="G12" s="103"/>
      <c r="H12" s="103"/>
      <c r="I12" s="103"/>
      <c r="J12" s="103"/>
      <c r="K12" s="103"/>
      <c r="L12" s="103"/>
      <c r="M12" s="221"/>
      <c r="N12" s="222"/>
      <c r="O12" s="191"/>
      <c r="P12" s="191"/>
      <c r="Q12" s="191"/>
      <c r="R12" s="191"/>
      <c r="S12" s="191"/>
      <c r="T12" s="191"/>
      <c r="U12" s="192"/>
      <c r="V12" s="193"/>
      <c r="W12" s="191"/>
      <c r="X12" s="191"/>
      <c r="Y12" s="191"/>
      <c r="Z12" s="191"/>
      <c r="AA12" s="191"/>
      <c r="AB12" s="192"/>
      <c r="AC12" s="134"/>
      <c r="AD12" s="135"/>
      <c r="AE12" s="135"/>
      <c r="AF12" s="135"/>
      <c r="AG12" s="136"/>
      <c r="AH12" s="185"/>
      <c r="AI12" s="186"/>
      <c r="AJ12" s="186"/>
      <c r="AK12" s="186"/>
      <c r="AL12" s="187"/>
    </row>
    <row r="13" spans="1:38" ht="15" customHeight="1" x14ac:dyDescent="0.15">
      <c r="A13" s="151"/>
      <c r="B13" s="152"/>
      <c r="C13" s="96">
        <v>3</v>
      </c>
      <c r="D13" s="98"/>
      <c r="E13" s="103" t="s">
        <v>70</v>
      </c>
      <c r="F13" s="103"/>
      <c r="G13" s="103"/>
      <c r="H13" s="103"/>
      <c r="I13" s="103"/>
      <c r="J13" s="103"/>
      <c r="K13" s="103"/>
      <c r="L13" s="103"/>
      <c r="M13" s="221"/>
      <c r="N13" s="222"/>
      <c r="O13" s="191"/>
      <c r="P13" s="191"/>
      <c r="Q13" s="191"/>
      <c r="R13" s="191"/>
      <c r="S13" s="191"/>
      <c r="T13" s="191"/>
      <c r="U13" s="192"/>
      <c r="V13" s="193"/>
      <c r="W13" s="191"/>
      <c r="X13" s="191"/>
      <c r="Y13" s="191"/>
      <c r="Z13" s="191"/>
      <c r="AA13" s="191"/>
      <c r="AB13" s="192"/>
      <c r="AC13" s="134"/>
      <c r="AD13" s="135"/>
      <c r="AE13" s="135"/>
      <c r="AF13" s="135"/>
      <c r="AG13" s="136"/>
      <c r="AH13" s="185"/>
      <c r="AI13" s="186"/>
      <c r="AJ13" s="186"/>
      <c r="AK13" s="186"/>
      <c r="AL13" s="187"/>
    </row>
    <row r="14" spans="1:38" ht="15" customHeight="1" x14ac:dyDescent="0.15">
      <c r="A14" s="151"/>
      <c r="B14" s="152"/>
      <c r="C14" s="96">
        <v>4</v>
      </c>
      <c r="D14" s="98"/>
      <c r="E14" s="103" t="s">
        <v>71</v>
      </c>
      <c r="F14" s="103"/>
      <c r="G14" s="103"/>
      <c r="H14" s="103"/>
      <c r="I14" s="103"/>
      <c r="J14" s="103"/>
      <c r="K14" s="103"/>
      <c r="L14" s="103"/>
      <c r="M14" s="221"/>
      <c r="N14" s="222"/>
      <c r="O14" s="191"/>
      <c r="P14" s="191"/>
      <c r="Q14" s="191"/>
      <c r="R14" s="191"/>
      <c r="S14" s="191"/>
      <c r="T14" s="191"/>
      <c r="U14" s="192"/>
      <c r="V14" s="193"/>
      <c r="W14" s="191"/>
      <c r="X14" s="191"/>
      <c r="Y14" s="191"/>
      <c r="Z14" s="191"/>
      <c r="AA14" s="191"/>
      <c r="AB14" s="192"/>
      <c r="AC14" s="134"/>
      <c r="AD14" s="135"/>
      <c r="AE14" s="135"/>
      <c r="AF14" s="135"/>
      <c r="AG14" s="136"/>
      <c r="AH14" s="185"/>
      <c r="AI14" s="186"/>
      <c r="AJ14" s="186"/>
      <c r="AK14" s="186"/>
      <c r="AL14" s="187"/>
    </row>
    <row r="15" spans="1:38" ht="15" customHeight="1" x14ac:dyDescent="0.15">
      <c r="A15" s="151"/>
      <c r="B15" s="152"/>
      <c r="C15" s="96">
        <v>5</v>
      </c>
      <c r="D15" s="98"/>
      <c r="E15" s="103" t="s">
        <v>72</v>
      </c>
      <c r="F15" s="103"/>
      <c r="G15" s="103"/>
      <c r="H15" s="103"/>
      <c r="I15" s="103"/>
      <c r="J15" s="103"/>
      <c r="K15" s="103"/>
      <c r="L15" s="103"/>
      <c r="M15" s="221"/>
      <c r="N15" s="222"/>
      <c r="O15" s="191"/>
      <c r="P15" s="191"/>
      <c r="Q15" s="191"/>
      <c r="R15" s="191"/>
      <c r="S15" s="191"/>
      <c r="T15" s="191"/>
      <c r="U15" s="192"/>
      <c r="V15" s="193"/>
      <c r="W15" s="191"/>
      <c r="X15" s="191"/>
      <c r="Y15" s="191"/>
      <c r="Z15" s="191"/>
      <c r="AA15" s="191"/>
      <c r="AB15" s="192"/>
      <c r="AC15" s="134"/>
      <c r="AD15" s="135"/>
      <c r="AE15" s="135"/>
      <c r="AF15" s="135"/>
      <c r="AG15" s="136"/>
      <c r="AH15" s="185"/>
      <c r="AI15" s="186"/>
      <c r="AJ15" s="186"/>
      <c r="AK15" s="186"/>
      <c r="AL15" s="187"/>
    </row>
    <row r="16" spans="1:38" ht="15" customHeight="1" x14ac:dyDescent="0.15">
      <c r="A16" s="151"/>
      <c r="B16" s="152"/>
      <c r="C16" s="96">
        <v>6</v>
      </c>
      <c r="D16" s="98"/>
      <c r="E16" s="103" t="s">
        <v>73</v>
      </c>
      <c r="F16" s="103"/>
      <c r="G16" s="103"/>
      <c r="H16" s="103"/>
      <c r="I16" s="103"/>
      <c r="J16" s="103"/>
      <c r="K16" s="103"/>
      <c r="L16" s="103"/>
      <c r="M16" s="221"/>
      <c r="N16" s="222"/>
      <c r="O16" s="191"/>
      <c r="P16" s="191"/>
      <c r="Q16" s="191"/>
      <c r="R16" s="191"/>
      <c r="S16" s="191"/>
      <c r="T16" s="191"/>
      <c r="U16" s="192"/>
      <c r="V16" s="193"/>
      <c r="W16" s="191"/>
      <c r="X16" s="191"/>
      <c r="Y16" s="191"/>
      <c r="Z16" s="191"/>
      <c r="AA16" s="191"/>
      <c r="AB16" s="192"/>
      <c r="AC16" s="134"/>
      <c r="AD16" s="135"/>
      <c r="AE16" s="135"/>
      <c r="AF16" s="135"/>
      <c r="AG16" s="136"/>
      <c r="AH16" s="185"/>
      <c r="AI16" s="186"/>
      <c r="AJ16" s="186"/>
      <c r="AK16" s="186"/>
      <c r="AL16" s="187"/>
    </row>
    <row r="17" spans="1:38" ht="15" customHeight="1" x14ac:dyDescent="0.15">
      <c r="A17" s="151"/>
      <c r="B17" s="152"/>
      <c r="C17" s="96">
        <v>7</v>
      </c>
      <c r="D17" s="98"/>
      <c r="E17" s="103" t="s">
        <v>74</v>
      </c>
      <c r="F17" s="103"/>
      <c r="G17" s="103"/>
      <c r="H17" s="103"/>
      <c r="I17" s="103"/>
      <c r="J17" s="103"/>
      <c r="K17" s="103"/>
      <c r="L17" s="103"/>
      <c r="M17" s="221"/>
      <c r="N17" s="222"/>
      <c r="O17" s="191"/>
      <c r="P17" s="191"/>
      <c r="Q17" s="191"/>
      <c r="R17" s="191"/>
      <c r="S17" s="191"/>
      <c r="T17" s="191"/>
      <c r="U17" s="192"/>
      <c r="V17" s="193"/>
      <c r="W17" s="191"/>
      <c r="X17" s="191"/>
      <c r="Y17" s="191"/>
      <c r="Z17" s="191"/>
      <c r="AA17" s="191"/>
      <c r="AB17" s="192"/>
      <c r="AC17" s="134"/>
      <c r="AD17" s="135"/>
      <c r="AE17" s="135"/>
      <c r="AF17" s="135"/>
      <c r="AG17" s="136"/>
      <c r="AH17" s="185"/>
      <c r="AI17" s="186"/>
      <c r="AJ17" s="186"/>
      <c r="AK17" s="186"/>
      <c r="AL17" s="187"/>
    </row>
    <row r="18" spans="1:38" ht="15" customHeight="1" x14ac:dyDescent="0.15">
      <c r="A18" s="151"/>
      <c r="B18" s="152"/>
      <c r="C18" s="96">
        <v>8</v>
      </c>
      <c r="D18" s="98"/>
      <c r="E18" s="103" t="s">
        <v>75</v>
      </c>
      <c r="F18" s="103"/>
      <c r="G18" s="103"/>
      <c r="H18" s="103"/>
      <c r="I18" s="103"/>
      <c r="J18" s="103"/>
      <c r="K18" s="103"/>
      <c r="L18" s="103"/>
      <c r="M18" s="221"/>
      <c r="N18" s="222"/>
      <c r="O18" s="191"/>
      <c r="P18" s="191"/>
      <c r="Q18" s="191"/>
      <c r="R18" s="191"/>
      <c r="S18" s="191"/>
      <c r="T18" s="191"/>
      <c r="U18" s="192"/>
      <c r="V18" s="193"/>
      <c r="W18" s="191"/>
      <c r="X18" s="191"/>
      <c r="Y18" s="191"/>
      <c r="Z18" s="191"/>
      <c r="AA18" s="191"/>
      <c r="AB18" s="192"/>
      <c r="AC18" s="134"/>
      <c r="AD18" s="135"/>
      <c r="AE18" s="135"/>
      <c r="AF18" s="135"/>
      <c r="AG18" s="136"/>
      <c r="AH18" s="185"/>
      <c r="AI18" s="186"/>
      <c r="AJ18" s="186"/>
      <c r="AK18" s="186"/>
      <c r="AL18" s="187"/>
    </row>
    <row r="19" spans="1:38" ht="15" customHeight="1" x14ac:dyDescent="0.15">
      <c r="A19" s="151"/>
      <c r="B19" s="152"/>
      <c r="C19" s="96">
        <v>9</v>
      </c>
      <c r="D19" s="98"/>
      <c r="E19" s="103" t="s">
        <v>76</v>
      </c>
      <c r="F19" s="103"/>
      <c r="G19" s="103"/>
      <c r="H19" s="103"/>
      <c r="I19" s="103"/>
      <c r="J19" s="103"/>
      <c r="K19" s="103"/>
      <c r="L19" s="103"/>
      <c r="M19" s="221"/>
      <c r="N19" s="222"/>
      <c r="O19" s="191"/>
      <c r="P19" s="191"/>
      <c r="Q19" s="191"/>
      <c r="R19" s="191"/>
      <c r="S19" s="191"/>
      <c r="T19" s="191"/>
      <c r="U19" s="192"/>
      <c r="V19" s="193"/>
      <c r="W19" s="191"/>
      <c r="X19" s="191"/>
      <c r="Y19" s="191"/>
      <c r="Z19" s="191"/>
      <c r="AA19" s="191"/>
      <c r="AB19" s="192"/>
      <c r="AC19" s="134"/>
      <c r="AD19" s="135"/>
      <c r="AE19" s="135"/>
      <c r="AF19" s="135"/>
      <c r="AG19" s="136"/>
      <c r="AH19" s="185"/>
      <c r="AI19" s="186"/>
      <c r="AJ19" s="186"/>
      <c r="AK19" s="186"/>
      <c r="AL19" s="187"/>
    </row>
    <row r="20" spans="1:38" ht="15" customHeight="1" x14ac:dyDescent="0.15">
      <c r="A20" s="151"/>
      <c r="B20" s="152"/>
      <c r="C20" s="96">
        <v>10</v>
      </c>
      <c r="D20" s="98"/>
      <c r="E20" s="220" t="s">
        <v>77</v>
      </c>
      <c r="F20" s="220"/>
      <c r="G20" s="220"/>
      <c r="H20" s="220"/>
      <c r="I20" s="220"/>
      <c r="J20" s="220"/>
      <c r="K20" s="220"/>
      <c r="L20" s="220"/>
      <c r="M20" s="221"/>
      <c r="N20" s="222"/>
      <c r="O20" s="191"/>
      <c r="P20" s="191"/>
      <c r="Q20" s="191"/>
      <c r="R20" s="191"/>
      <c r="S20" s="191"/>
      <c r="T20" s="191"/>
      <c r="U20" s="192"/>
      <c r="V20" s="193"/>
      <c r="W20" s="191"/>
      <c r="X20" s="191"/>
      <c r="Y20" s="191"/>
      <c r="Z20" s="191"/>
      <c r="AA20" s="191"/>
      <c r="AB20" s="192"/>
      <c r="AC20" s="134"/>
      <c r="AD20" s="135"/>
      <c r="AE20" s="135"/>
      <c r="AF20" s="135"/>
      <c r="AG20" s="136"/>
      <c r="AH20" s="185"/>
      <c r="AI20" s="186"/>
      <c r="AJ20" s="186"/>
      <c r="AK20" s="186"/>
      <c r="AL20" s="187"/>
    </row>
    <row r="21" spans="1:38" ht="15" customHeight="1" x14ac:dyDescent="0.15">
      <c r="A21" s="151"/>
      <c r="B21" s="152"/>
      <c r="C21" s="96">
        <v>11</v>
      </c>
      <c r="D21" s="98"/>
      <c r="E21" s="220" t="s">
        <v>78</v>
      </c>
      <c r="F21" s="220"/>
      <c r="G21" s="220"/>
      <c r="H21" s="220"/>
      <c r="I21" s="220"/>
      <c r="J21" s="220"/>
      <c r="K21" s="220"/>
      <c r="L21" s="220"/>
      <c r="M21" s="221"/>
      <c r="N21" s="222"/>
      <c r="O21" s="191"/>
      <c r="P21" s="191"/>
      <c r="Q21" s="191"/>
      <c r="R21" s="191"/>
      <c r="S21" s="191"/>
      <c r="T21" s="191"/>
      <c r="U21" s="192"/>
      <c r="V21" s="193"/>
      <c r="W21" s="191"/>
      <c r="X21" s="191"/>
      <c r="Y21" s="191"/>
      <c r="Z21" s="191"/>
      <c r="AA21" s="191"/>
      <c r="AB21" s="192"/>
      <c r="AC21" s="134"/>
      <c r="AD21" s="135"/>
      <c r="AE21" s="135"/>
      <c r="AF21" s="135"/>
      <c r="AG21" s="136"/>
      <c r="AH21" s="185"/>
      <c r="AI21" s="186"/>
      <c r="AJ21" s="186"/>
      <c r="AK21" s="186"/>
      <c r="AL21" s="187"/>
    </row>
    <row r="22" spans="1:38" ht="15" customHeight="1" x14ac:dyDescent="0.15">
      <c r="A22" s="151"/>
      <c r="B22" s="152"/>
      <c r="C22" s="96">
        <v>12</v>
      </c>
      <c r="D22" s="98"/>
      <c r="E22" s="220" t="s">
        <v>79</v>
      </c>
      <c r="F22" s="220"/>
      <c r="G22" s="220"/>
      <c r="H22" s="220"/>
      <c r="I22" s="220"/>
      <c r="J22" s="220"/>
      <c r="K22" s="220"/>
      <c r="L22" s="220"/>
      <c r="M22" s="221"/>
      <c r="N22" s="222"/>
      <c r="O22" s="191"/>
      <c r="P22" s="191"/>
      <c r="Q22" s="191"/>
      <c r="R22" s="191"/>
      <c r="S22" s="191"/>
      <c r="T22" s="191"/>
      <c r="U22" s="192"/>
      <c r="V22" s="193"/>
      <c r="W22" s="191"/>
      <c r="X22" s="191"/>
      <c r="Y22" s="191"/>
      <c r="Z22" s="191"/>
      <c r="AA22" s="191"/>
      <c r="AB22" s="192"/>
      <c r="AC22" s="134"/>
      <c r="AD22" s="135"/>
      <c r="AE22" s="135"/>
      <c r="AF22" s="135"/>
      <c r="AG22" s="136"/>
      <c r="AH22" s="185"/>
      <c r="AI22" s="186"/>
      <c r="AJ22" s="186"/>
      <c r="AK22" s="186"/>
      <c r="AL22" s="187"/>
    </row>
    <row r="23" spans="1:38" ht="15" customHeight="1" x14ac:dyDescent="0.15">
      <c r="A23" s="151"/>
      <c r="B23" s="152"/>
      <c r="C23" s="96">
        <v>13</v>
      </c>
      <c r="D23" s="98"/>
      <c r="E23" s="103" t="s">
        <v>80</v>
      </c>
      <c r="F23" s="103"/>
      <c r="G23" s="103"/>
      <c r="H23" s="103"/>
      <c r="I23" s="103"/>
      <c r="J23" s="103"/>
      <c r="K23" s="103"/>
      <c r="L23" s="103"/>
      <c r="M23" s="221"/>
      <c r="N23" s="222"/>
      <c r="O23" s="191"/>
      <c r="P23" s="191"/>
      <c r="Q23" s="191"/>
      <c r="R23" s="191"/>
      <c r="S23" s="191"/>
      <c r="T23" s="191"/>
      <c r="U23" s="192"/>
      <c r="V23" s="193"/>
      <c r="W23" s="191"/>
      <c r="X23" s="191"/>
      <c r="Y23" s="191"/>
      <c r="Z23" s="191"/>
      <c r="AA23" s="191"/>
      <c r="AB23" s="192"/>
      <c r="AC23" s="134"/>
      <c r="AD23" s="135"/>
      <c r="AE23" s="135"/>
      <c r="AF23" s="135"/>
      <c r="AG23" s="136"/>
      <c r="AH23" s="185"/>
      <c r="AI23" s="186"/>
      <c r="AJ23" s="186"/>
      <c r="AK23" s="186"/>
      <c r="AL23" s="187"/>
    </row>
    <row r="24" spans="1:38" ht="15" customHeight="1" x14ac:dyDescent="0.15">
      <c r="A24" s="151"/>
      <c r="B24" s="152"/>
      <c r="C24" s="96">
        <v>14</v>
      </c>
      <c r="D24" s="98"/>
      <c r="E24" s="103" t="s">
        <v>81</v>
      </c>
      <c r="F24" s="103"/>
      <c r="G24" s="103"/>
      <c r="H24" s="103"/>
      <c r="I24" s="103"/>
      <c r="J24" s="103"/>
      <c r="K24" s="103"/>
      <c r="L24" s="103"/>
      <c r="M24" s="221"/>
      <c r="N24" s="222"/>
      <c r="O24" s="191"/>
      <c r="P24" s="191"/>
      <c r="Q24" s="191"/>
      <c r="R24" s="191"/>
      <c r="S24" s="191"/>
      <c r="T24" s="191"/>
      <c r="U24" s="192"/>
      <c r="V24" s="193"/>
      <c r="W24" s="191"/>
      <c r="X24" s="191"/>
      <c r="Y24" s="191"/>
      <c r="Z24" s="191"/>
      <c r="AA24" s="191"/>
      <c r="AB24" s="192"/>
      <c r="AC24" s="134"/>
      <c r="AD24" s="135"/>
      <c r="AE24" s="135"/>
      <c r="AF24" s="135"/>
      <c r="AG24" s="136"/>
      <c r="AH24" s="185"/>
      <c r="AI24" s="186"/>
      <c r="AJ24" s="186"/>
      <c r="AK24" s="186"/>
      <c r="AL24" s="187"/>
    </row>
    <row r="25" spans="1:38" ht="24.95" customHeight="1" thickBot="1" x14ac:dyDescent="0.2">
      <c r="A25" s="151"/>
      <c r="B25" s="152"/>
      <c r="C25" s="96">
        <v>15</v>
      </c>
      <c r="D25" s="98"/>
      <c r="E25" s="161" t="s">
        <v>82</v>
      </c>
      <c r="F25" s="161"/>
      <c r="G25" s="161"/>
      <c r="H25" s="161"/>
      <c r="I25" s="161"/>
      <c r="J25" s="161"/>
      <c r="K25" s="161"/>
      <c r="L25" s="161"/>
      <c r="M25" s="374"/>
      <c r="N25" s="375"/>
      <c r="O25" s="191"/>
      <c r="P25" s="191"/>
      <c r="Q25" s="191"/>
      <c r="R25" s="191"/>
      <c r="S25" s="191"/>
      <c r="T25" s="191"/>
      <c r="U25" s="192"/>
      <c r="V25" s="193"/>
      <c r="W25" s="191"/>
      <c r="X25" s="191"/>
      <c r="Y25" s="191"/>
      <c r="Z25" s="191"/>
      <c r="AA25" s="191"/>
      <c r="AB25" s="192"/>
      <c r="AC25" s="137"/>
      <c r="AD25" s="138"/>
      <c r="AE25" s="138"/>
      <c r="AF25" s="138"/>
      <c r="AG25" s="139"/>
      <c r="AH25" s="185"/>
      <c r="AI25" s="186"/>
      <c r="AJ25" s="186"/>
      <c r="AK25" s="186"/>
      <c r="AL25" s="187"/>
    </row>
    <row r="26" spans="1:38" ht="15" customHeight="1" thickBot="1" x14ac:dyDescent="0.2">
      <c r="A26" s="153"/>
      <c r="B26" s="154"/>
      <c r="C26" s="162" t="s">
        <v>68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4"/>
      <c r="N26" s="165"/>
      <c r="O26" s="128">
        <f>SUM(O11:U25)</f>
        <v>0</v>
      </c>
      <c r="P26" s="129"/>
      <c r="Q26" s="129"/>
      <c r="R26" s="129"/>
      <c r="S26" s="129"/>
      <c r="T26" s="129"/>
      <c r="U26" s="130"/>
      <c r="V26" s="128">
        <f>SUM(V11:AB25)</f>
        <v>0</v>
      </c>
      <c r="W26" s="129"/>
      <c r="X26" s="129"/>
      <c r="Y26" s="129"/>
      <c r="Z26" s="129"/>
      <c r="AA26" s="129"/>
      <c r="AB26" s="130"/>
      <c r="AC26" s="128">
        <f>ROUNDDOWN((O26+V26)/2,0)</f>
        <v>0</v>
      </c>
      <c r="AD26" s="129"/>
      <c r="AE26" s="129"/>
      <c r="AF26" s="129"/>
      <c r="AG26" s="130"/>
      <c r="AH26" s="188">
        <f>AC26</f>
        <v>0</v>
      </c>
      <c r="AI26" s="189"/>
      <c r="AJ26" s="189"/>
      <c r="AK26" s="189"/>
      <c r="AL26" s="190"/>
    </row>
    <row r="27" spans="1:38" ht="15" customHeight="1" x14ac:dyDescent="0.15">
      <c r="A27" s="289" t="s">
        <v>85</v>
      </c>
      <c r="B27" s="333" t="s">
        <v>27</v>
      </c>
      <c r="C27" s="372">
        <v>1</v>
      </c>
      <c r="D27" s="373"/>
      <c r="E27" s="7" t="s">
        <v>55</v>
      </c>
      <c r="F27" s="7"/>
      <c r="G27" s="7"/>
      <c r="H27" s="7"/>
      <c r="I27" s="7"/>
      <c r="J27" s="7"/>
      <c r="K27" s="7"/>
      <c r="L27" s="7"/>
      <c r="M27" s="376"/>
      <c r="N27" s="377"/>
      <c r="O27" s="223"/>
      <c r="P27" s="223"/>
      <c r="Q27" s="223"/>
      <c r="R27" s="223"/>
      <c r="S27" s="223"/>
      <c r="T27" s="223"/>
      <c r="U27" s="224"/>
      <c r="V27" s="291"/>
      <c r="W27" s="223"/>
      <c r="X27" s="223"/>
      <c r="Y27" s="223"/>
      <c r="Z27" s="223"/>
      <c r="AA27" s="223"/>
      <c r="AB27" s="224"/>
      <c r="AC27" s="131"/>
      <c r="AD27" s="132"/>
      <c r="AE27" s="132"/>
      <c r="AF27" s="132"/>
      <c r="AG27" s="133"/>
      <c r="AH27" s="182"/>
      <c r="AI27" s="183"/>
      <c r="AJ27" s="183"/>
      <c r="AK27" s="183"/>
      <c r="AL27" s="184"/>
    </row>
    <row r="28" spans="1:38" ht="15" customHeight="1" x14ac:dyDescent="0.15">
      <c r="A28" s="289"/>
      <c r="B28" s="334"/>
      <c r="C28" s="96">
        <v>2</v>
      </c>
      <c r="D28" s="97"/>
      <c r="E28" s="43" t="s">
        <v>0</v>
      </c>
      <c r="F28" s="43"/>
      <c r="G28" s="43"/>
      <c r="H28" s="43"/>
      <c r="I28" s="43"/>
      <c r="J28" s="43"/>
      <c r="K28" s="43"/>
      <c r="L28" s="82"/>
      <c r="M28" s="221"/>
      <c r="N28" s="222"/>
      <c r="O28" s="191"/>
      <c r="P28" s="191"/>
      <c r="Q28" s="191"/>
      <c r="R28" s="191"/>
      <c r="S28" s="191"/>
      <c r="T28" s="191"/>
      <c r="U28" s="192"/>
      <c r="V28" s="193"/>
      <c r="W28" s="191"/>
      <c r="X28" s="191"/>
      <c r="Y28" s="191"/>
      <c r="Z28" s="191"/>
      <c r="AA28" s="191"/>
      <c r="AB28" s="192"/>
      <c r="AC28" s="134"/>
      <c r="AD28" s="135"/>
      <c r="AE28" s="135"/>
      <c r="AF28" s="135"/>
      <c r="AG28" s="136"/>
      <c r="AH28" s="185"/>
      <c r="AI28" s="186"/>
      <c r="AJ28" s="186"/>
      <c r="AK28" s="186"/>
      <c r="AL28" s="187"/>
    </row>
    <row r="29" spans="1:38" ht="15" customHeight="1" x14ac:dyDescent="0.15">
      <c r="A29" s="289"/>
      <c r="B29" s="334"/>
      <c r="C29" s="96">
        <v>3</v>
      </c>
      <c r="D29" s="97"/>
      <c r="E29" s="43" t="s">
        <v>1</v>
      </c>
      <c r="F29" s="43"/>
      <c r="G29" s="43"/>
      <c r="H29" s="43"/>
      <c r="I29" s="43"/>
      <c r="J29" s="43"/>
      <c r="K29" s="43"/>
      <c r="L29" s="82"/>
      <c r="M29" s="221"/>
      <c r="N29" s="222"/>
      <c r="O29" s="191"/>
      <c r="P29" s="191"/>
      <c r="Q29" s="191"/>
      <c r="R29" s="191"/>
      <c r="S29" s="191"/>
      <c r="T29" s="191"/>
      <c r="U29" s="192"/>
      <c r="V29" s="193"/>
      <c r="W29" s="191"/>
      <c r="X29" s="191"/>
      <c r="Y29" s="191"/>
      <c r="Z29" s="191"/>
      <c r="AA29" s="191"/>
      <c r="AB29" s="192"/>
      <c r="AC29" s="134"/>
      <c r="AD29" s="135"/>
      <c r="AE29" s="135"/>
      <c r="AF29" s="135"/>
      <c r="AG29" s="136"/>
      <c r="AH29" s="185"/>
      <c r="AI29" s="186"/>
      <c r="AJ29" s="186"/>
      <c r="AK29" s="186"/>
      <c r="AL29" s="187"/>
    </row>
    <row r="30" spans="1:38" ht="15" customHeight="1" x14ac:dyDescent="0.15">
      <c r="A30" s="289"/>
      <c r="B30" s="334"/>
      <c r="C30" s="96">
        <v>4</v>
      </c>
      <c r="D30" s="97"/>
      <c r="E30" s="43" t="s">
        <v>2</v>
      </c>
      <c r="F30" s="43"/>
      <c r="G30" s="43"/>
      <c r="H30" s="43"/>
      <c r="I30" s="43"/>
      <c r="J30" s="43"/>
      <c r="K30" s="43"/>
      <c r="L30" s="82"/>
      <c r="M30" s="221"/>
      <c r="N30" s="222"/>
      <c r="O30" s="191"/>
      <c r="P30" s="191"/>
      <c r="Q30" s="191"/>
      <c r="R30" s="191"/>
      <c r="S30" s="191"/>
      <c r="T30" s="191"/>
      <c r="U30" s="192"/>
      <c r="V30" s="193"/>
      <c r="W30" s="191"/>
      <c r="X30" s="191"/>
      <c r="Y30" s="191"/>
      <c r="Z30" s="191"/>
      <c r="AA30" s="191"/>
      <c r="AB30" s="192"/>
      <c r="AC30" s="134"/>
      <c r="AD30" s="135"/>
      <c r="AE30" s="135"/>
      <c r="AF30" s="135"/>
      <c r="AG30" s="136"/>
      <c r="AH30" s="185"/>
      <c r="AI30" s="186"/>
      <c r="AJ30" s="186"/>
      <c r="AK30" s="186"/>
      <c r="AL30" s="187"/>
    </row>
    <row r="31" spans="1:38" ht="15" customHeight="1" x14ac:dyDescent="0.15">
      <c r="A31" s="289"/>
      <c r="B31" s="334"/>
      <c r="C31" s="96">
        <v>5</v>
      </c>
      <c r="D31" s="97"/>
      <c r="E31" s="43" t="s">
        <v>3</v>
      </c>
      <c r="F31" s="43"/>
      <c r="G31" s="43"/>
      <c r="H31" s="43"/>
      <c r="I31" s="43"/>
      <c r="J31" s="43"/>
      <c r="K31" s="43"/>
      <c r="L31" s="82"/>
      <c r="M31" s="221"/>
      <c r="N31" s="222"/>
      <c r="O31" s="191"/>
      <c r="P31" s="191"/>
      <c r="Q31" s="191"/>
      <c r="R31" s="191"/>
      <c r="S31" s="191"/>
      <c r="T31" s="191"/>
      <c r="U31" s="192"/>
      <c r="V31" s="193"/>
      <c r="W31" s="191"/>
      <c r="X31" s="191"/>
      <c r="Y31" s="191"/>
      <c r="Z31" s="191"/>
      <c r="AA31" s="191"/>
      <c r="AB31" s="192"/>
      <c r="AC31" s="134"/>
      <c r="AD31" s="135"/>
      <c r="AE31" s="135"/>
      <c r="AF31" s="135"/>
      <c r="AG31" s="136"/>
      <c r="AH31" s="185"/>
      <c r="AI31" s="186"/>
      <c r="AJ31" s="186"/>
      <c r="AK31" s="186"/>
      <c r="AL31" s="187"/>
    </row>
    <row r="32" spans="1:38" ht="15" customHeight="1" x14ac:dyDescent="0.15">
      <c r="A32" s="289"/>
      <c r="B32" s="334"/>
      <c r="C32" s="96">
        <v>6</v>
      </c>
      <c r="D32" s="97"/>
      <c r="E32" s="43" t="s">
        <v>4</v>
      </c>
      <c r="F32" s="43"/>
      <c r="G32" s="43"/>
      <c r="H32" s="43"/>
      <c r="I32" s="43"/>
      <c r="J32" s="43"/>
      <c r="K32" s="43"/>
      <c r="L32" s="82"/>
      <c r="M32" s="221"/>
      <c r="N32" s="222"/>
      <c r="O32" s="191"/>
      <c r="P32" s="191"/>
      <c r="Q32" s="191"/>
      <c r="R32" s="191"/>
      <c r="S32" s="191"/>
      <c r="T32" s="191"/>
      <c r="U32" s="192"/>
      <c r="V32" s="193"/>
      <c r="W32" s="191"/>
      <c r="X32" s="191"/>
      <c r="Y32" s="191"/>
      <c r="Z32" s="191"/>
      <c r="AA32" s="191"/>
      <c r="AB32" s="192"/>
      <c r="AC32" s="134"/>
      <c r="AD32" s="135"/>
      <c r="AE32" s="135"/>
      <c r="AF32" s="135"/>
      <c r="AG32" s="136"/>
      <c r="AH32" s="185"/>
      <c r="AI32" s="186"/>
      <c r="AJ32" s="186"/>
      <c r="AK32" s="186"/>
      <c r="AL32" s="187"/>
    </row>
    <row r="33" spans="1:38" ht="15" customHeight="1" x14ac:dyDescent="0.15">
      <c r="A33" s="289"/>
      <c r="B33" s="334"/>
      <c r="C33" s="96">
        <v>7</v>
      </c>
      <c r="D33" s="97"/>
      <c r="E33" s="43" t="s">
        <v>5</v>
      </c>
      <c r="F33" s="43"/>
      <c r="G33" s="43"/>
      <c r="H33" s="43"/>
      <c r="I33" s="43"/>
      <c r="J33" s="43"/>
      <c r="K33" s="43"/>
      <c r="L33" s="82"/>
      <c r="M33" s="221"/>
      <c r="N33" s="222"/>
      <c r="O33" s="191"/>
      <c r="P33" s="191"/>
      <c r="Q33" s="191"/>
      <c r="R33" s="191"/>
      <c r="S33" s="191"/>
      <c r="T33" s="191"/>
      <c r="U33" s="192"/>
      <c r="V33" s="193"/>
      <c r="W33" s="191"/>
      <c r="X33" s="191"/>
      <c r="Y33" s="191"/>
      <c r="Z33" s="191"/>
      <c r="AA33" s="191"/>
      <c r="AB33" s="192"/>
      <c r="AC33" s="134"/>
      <c r="AD33" s="135"/>
      <c r="AE33" s="135"/>
      <c r="AF33" s="135"/>
      <c r="AG33" s="136"/>
      <c r="AH33" s="185"/>
      <c r="AI33" s="186"/>
      <c r="AJ33" s="186"/>
      <c r="AK33" s="186"/>
      <c r="AL33" s="187"/>
    </row>
    <row r="34" spans="1:38" ht="15" customHeight="1" x14ac:dyDescent="0.15">
      <c r="A34" s="289"/>
      <c r="B34" s="334"/>
      <c r="C34" s="96">
        <v>8</v>
      </c>
      <c r="D34" s="97"/>
      <c r="E34" s="43" t="s">
        <v>6</v>
      </c>
      <c r="F34" s="43"/>
      <c r="G34" s="43"/>
      <c r="H34" s="43"/>
      <c r="I34" s="43"/>
      <c r="J34" s="43"/>
      <c r="K34" s="43"/>
      <c r="L34" s="82"/>
      <c r="M34" s="221"/>
      <c r="N34" s="222"/>
      <c r="O34" s="191"/>
      <c r="P34" s="191"/>
      <c r="Q34" s="191"/>
      <c r="R34" s="191"/>
      <c r="S34" s="191"/>
      <c r="T34" s="191"/>
      <c r="U34" s="192"/>
      <c r="V34" s="193"/>
      <c r="W34" s="191"/>
      <c r="X34" s="191"/>
      <c r="Y34" s="191"/>
      <c r="Z34" s="191"/>
      <c r="AA34" s="191"/>
      <c r="AB34" s="192"/>
      <c r="AC34" s="134"/>
      <c r="AD34" s="135"/>
      <c r="AE34" s="135"/>
      <c r="AF34" s="135"/>
      <c r="AG34" s="136"/>
      <c r="AH34" s="185"/>
      <c r="AI34" s="186"/>
      <c r="AJ34" s="186"/>
      <c r="AK34" s="186"/>
      <c r="AL34" s="187"/>
    </row>
    <row r="35" spans="1:38" ht="15" customHeight="1" x14ac:dyDescent="0.15">
      <c r="A35" s="289"/>
      <c r="B35" s="334"/>
      <c r="C35" s="96">
        <v>9</v>
      </c>
      <c r="D35" s="97"/>
      <c r="E35" s="43" t="s">
        <v>7</v>
      </c>
      <c r="F35" s="43"/>
      <c r="G35" s="43"/>
      <c r="H35" s="43"/>
      <c r="I35" s="43"/>
      <c r="J35" s="43"/>
      <c r="K35" s="43"/>
      <c r="L35" s="82"/>
      <c r="M35" s="221"/>
      <c r="N35" s="222"/>
      <c r="O35" s="191"/>
      <c r="P35" s="191"/>
      <c r="Q35" s="191"/>
      <c r="R35" s="191"/>
      <c r="S35" s="191"/>
      <c r="T35" s="191"/>
      <c r="U35" s="192"/>
      <c r="V35" s="193"/>
      <c r="W35" s="191"/>
      <c r="X35" s="191"/>
      <c r="Y35" s="191"/>
      <c r="Z35" s="191"/>
      <c r="AA35" s="191"/>
      <c r="AB35" s="192"/>
      <c r="AC35" s="134"/>
      <c r="AD35" s="135"/>
      <c r="AE35" s="135"/>
      <c r="AF35" s="135"/>
      <c r="AG35" s="136"/>
      <c r="AH35" s="185"/>
      <c r="AI35" s="186"/>
      <c r="AJ35" s="186"/>
      <c r="AK35" s="186"/>
      <c r="AL35" s="187"/>
    </row>
    <row r="36" spans="1:38" ht="15" customHeight="1" x14ac:dyDescent="0.15">
      <c r="A36" s="289"/>
      <c r="B36" s="334"/>
      <c r="C36" s="96">
        <v>10</v>
      </c>
      <c r="D36" s="97"/>
      <c r="E36" s="43" t="s">
        <v>8</v>
      </c>
      <c r="F36" s="43"/>
      <c r="G36" s="43"/>
      <c r="H36" s="43"/>
      <c r="I36" s="43"/>
      <c r="J36" s="43"/>
      <c r="K36" s="43"/>
      <c r="L36" s="82"/>
      <c r="M36" s="221"/>
      <c r="N36" s="222"/>
      <c r="O36" s="191"/>
      <c r="P36" s="191"/>
      <c r="Q36" s="191"/>
      <c r="R36" s="191"/>
      <c r="S36" s="191"/>
      <c r="T36" s="191"/>
      <c r="U36" s="192"/>
      <c r="V36" s="193"/>
      <c r="W36" s="191"/>
      <c r="X36" s="191"/>
      <c r="Y36" s="191"/>
      <c r="Z36" s="191"/>
      <c r="AA36" s="191"/>
      <c r="AB36" s="192"/>
      <c r="AC36" s="134"/>
      <c r="AD36" s="135"/>
      <c r="AE36" s="135"/>
      <c r="AF36" s="135"/>
      <c r="AG36" s="136"/>
      <c r="AH36" s="185"/>
      <c r="AI36" s="186"/>
      <c r="AJ36" s="186"/>
      <c r="AK36" s="186"/>
      <c r="AL36" s="187"/>
    </row>
    <row r="37" spans="1:38" ht="15" customHeight="1" x14ac:dyDescent="0.15">
      <c r="A37" s="289"/>
      <c r="B37" s="334"/>
      <c r="C37" s="96">
        <v>11</v>
      </c>
      <c r="D37" s="97"/>
      <c r="E37" s="43" t="s">
        <v>35</v>
      </c>
      <c r="F37" s="43"/>
      <c r="G37" s="43"/>
      <c r="H37" s="43"/>
      <c r="I37" s="43"/>
      <c r="J37" s="43"/>
      <c r="K37" s="43"/>
      <c r="L37" s="82"/>
      <c r="M37" s="221"/>
      <c r="N37" s="222"/>
      <c r="O37" s="191"/>
      <c r="P37" s="191"/>
      <c r="Q37" s="191"/>
      <c r="R37" s="191"/>
      <c r="S37" s="191"/>
      <c r="T37" s="191"/>
      <c r="U37" s="192"/>
      <c r="V37" s="193"/>
      <c r="W37" s="191"/>
      <c r="X37" s="191"/>
      <c r="Y37" s="191"/>
      <c r="Z37" s="191"/>
      <c r="AA37" s="191"/>
      <c r="AB37" s="192"/>
      <c r="AC37" s="134"/>
      <c r="AD37" s="135"/>
      <c r="AE37" s="135"/>
      <c r="AF37" s="135"/>
      <c r="AG37" s="136"/>
      <c r="AH37" s="185"/>
      <c r="AI37" s="186"/>
      <c r="AJ37" s="186"/>
      <c r="AK37" s="186"/>
      <c r="AL37" s="187"/>
    </row>
    <row r="38" spans="1:38" ht="15" customHeight="1" x14ac:dyDescent="0.15">
      <c r="A38" s="289"/>
      <c r="B38" s="334"/>
      <c r="C38" s="96">
        <v>12</v>
      </c>
      <c r="D38" s="97"/>
      <c r="E38" s="43" t="s">
        <v>9</v>
      </c>
      <c r="F38" s="43"/>
      <c r="G38" s="43"/>
      <c r="H38" s="43"/>
      <c r="I38" s="43"/>
      <c r="J38" s="43"/>
      <c r="K38" s="43"/>
      <c r="L38" s="82"/>
      <c r="M38" s="221"/>
      <c r="N38" s="222"/>
      <c r="O38" s="191"/>
      <c r="P38" s="191"/>
      <c r="Q38" s="191"/>
      <c r="R38" s="191"/>
      <c r="S38" s="191"/>
      <c r="T38" s="191"/>
      <c r="U38" s="192"/>
      <c r="V38" s="193"/>
      <c r="W38" s="191"/>
      <c r="X38" s="191"/>
      <c r="Y38" s="191"/>
      <c r="Z38" s="191"/>
      <c r="AA38" s="191"/>
      <c r="AB38" s="192"/>
      <c r="AC38" s="134"/>
      <c r="AD38" s="135"/>
      <c r="AE38" s="135"/>
      <c r="AF38" s="135"/>
      <c r="AG38" s="136"/>
      <c r="AH38" s="185"/>
      <c r="AI38" s="186"/>
      <c r="AJ38" s="186"/>
      <c r="AK38" s="186"/>
      <c r="AL38" s="187"/>
    </row>
    <row r="39" spans="1:38" ht="15" customHeight="1" x14ac:dyDescent="0.15">
      <c r="A39" s="289"/>
      <c r="B39" s="334"/>
      <c r="C39" s="96">
        <v>13</v>
      </c>
      <c r="D39" s="97"/>
      <c r="E39" s="43" t="s">
        <v>10</v>
      </c>
      <c r="F39" s="43"/>
      <c r="G39" s="43"/>
      <c r="H39" s="43"/>
      <c r="I39" s="43"/>
      <c r="J39" s="43"/>
      <c r="K39" s="43"/>
      <c r="L39" s="82"/>
      <c r="M39" s="221"/>
      <c r="N39" s="222"/>
      <c r="O39" s="191"/>
      <c r="P39" s="191"/>
      <c r="Q39" s="191"/>
      <c r="R39" s="191"/>
      <c r="S39" s="191"/>
      <c r="T39" s="191"/>
      <c r="U39" s="192"/>
      <c r="V39" s="193"/>
      <c r="W39" s="191"/>
      <c r="X39" s="191"/>
      <c r="Y39" s="191"/>
      <c r="Z39" s="191"/>
      <c r="AA39" s="191"/>
      <c r="AB39" s="192"/>
      <c r="AC39" s="134"/>
      <c r="AD39" s="135"/>
      <c r="AE39" s="135"/>
      <c r="AF39" s="135"/>
      <c r="AG39" s="136"/>
      <c r="AH39" s="185"/>
      <c r="AI39" s="186"/>
      <c r="AJ39" s="186"/>
      <c r="AK39" s="186"/>
      <c r="AL39" s="187"/>
    </row>
    <row r="40" spans="1:38" ht="15" customHeight="1" x14ac:dyDescent="0.15">
      <c r="A40" s="289"/>
      <c r="B40" s="334"/>
      <c r="C40" s="96">
        <v>14</v>
      </c>
      <c r="D40" s="97"/>
      <c r="E40" s="17" t="s">
        <v>11</v>
      </c>
      <c r="F40" s="43"/>
      <c r="G40" s="43"/>
      <c r="H40" s="43"/>
      <c r="I40" s="43"/>
      <c r="J40" s="43"/>
      <c r="K40" s="43"/>
      <c r="L40" s="82"/>
      <c r="M40" s="221"/>
      <c r="N40" s="222"/>
      <c r="O40" s="191"/>
      <c r="P40" s="191"/>
      <c r="Q40" s="191"/>
      <c r="R40" s="191"/>
      <c r="S40" s="191"/>
      <c r="T40" s="191"/>
      <c r="U40" s="192"/>
      <c r="V40" s="193"/>
      <c r="W40" s="191"/>
      <c r="X40" s="191"/>
      <c r="Y40" s="191"/>
      <c r="Z40" s="191"/>
      <c r="AA40" s="191"/>
      <c r="AB40" s="192"/>
      <c r="AC40" s="134"/>
      <c r="AD40" s="135"/>
      <c r="AE40" s="135"/>
      <c r="AF40" s="135"/>
      <c r="AG40" s="136"/>
      <c r="AH40" s="185"/>
      <c r="AI40" s="186"/>
      <c r="AJ40" s="186"/>
      <c r="AK40" s="186"/>
      <c r="AL40" s="187"/>
    </row>
    <row r="41" spans="1:38" ht="15" customHeight="1" x14ac:dyDescent="0.15">
      <c r="A41" s="289"/>
      <c r="B41" s="334"/>
      <c r="C41" s="96">
        <v>15</v>
      </c>
      <c r="D41" s="97"/>
      <c r="E41" s="43" t="s">
        <v>12</v>
      </c>
      <c r="F41" s="43"/>
      <c r="G41" s="43"/>
      <c r="H41" s="43"/>
      <c r="I41" s="43"/>
      <c r="J41" s="43"/>
      <c r="K41" s="43"/>
      <c r="L41" s="82"/>
      <c r="M41" s="221"/>
      <c r="N41" s="222"/>
      <c r="O41" s="191"/>
      <c r="P41" s="191"/>
      <c r="Q41" s="191"/>
      <c r="R41" s="191"/>
      <c r="S41" s="191"/>
      <c r="T41" s="191"/>
      <c r="U41" s="192"/>
      <c r="V41" s="193"/>
      <c r="W41" s="191"/>
      <c r="X41" s="191"/>
      <c r="Y41" s="191"/>
      <c r="Z41" s="191"/>
      <c r="AA41" s="191"/>
      <c r="AB41" s="192"/>
      <c r="AC41" s="134"/>
      <c r="AD41" s="135"/>
      <c r="AE41" s="135"/>
      <c r="AF41" s="135"/>
      <c r="AG41" s="136"/>
      <c r="AH41" s="185"/>
      <c r="AI41" s="186"/>
      <c r="AJ41" s="186"/>
      <c r="AK41" s="186"/>
      <c r="AL41" s="187"/>
    </row>
    <row r="42" spans="1:38" ht="15" customHeight="1" x14ac:dyDescent="0.15">
      <c r="A42" s="289"/>
      <c r="B42" s="334"/>
      <c r="C42" s="96">
        <v>16</v>
      </c>
      <c r="D42" s="97"/>
      <c r="E42" s="43" t="s">
        <v>13</v>
      </c>
      <c r="F42" s="43"/>
      <c r="G42" s="43"/>
      <c r="H42" s="43"/>
      <c r="I42" s="43"/>
      <c r="J42" s="43"/>
      <c r="K42" s="43"/>
      <c r="L42" s="82"/>
      <c r="M42" s="221"/>
      <c r="N42" s="222"/>
      <c r="O42" s="191"/>
      <c r="P42" s="191"/>
      <c r="Q42" s="191"/>
      <c r="R42" s="191"/>
      <c r="S42" s="191"/>
      <c r="T42" s="191"/>
      <c r="U42" s="192"/>
      <c r="V42" s="193"/>
      <c r="W42" s="191"/>
      <c r="X42" s="191"/>
      <c r="Y42" s="191"/>
      <c r="Z42" s="191"/>
      <c r="AA42" s="191"/>
      <c r="AB42" s="192"/>
      <c r="AC42" s="134"/>
      <c r="AD42" s="135"/>
      <c r="AE42" s="135"/>
      <c r="AF42" s="135"/>
      <c r="AG42" s="136"/>
      <c r="AH42" s="185"/>
      <c r="AI42" s="186"/>
      <c r="AJ42" s="186"/>
      <c r="AK42" s="186"/>
      <c r="AL42" s="187"/>
    </row>
    <row r="43" spans="1:38" ht="15" customHeight="1" x14ac:dyDescent="0.15">
      <c r="A43" s="289"/>
      <c r="B43" s="334"/>
      <c r="C43" s="96">
        <v>17</v>
      </c>
      <c r="D43" s="97"/>
      <c r="E43" s="43" t="s">
        <v>67</v>
      </c>
      <c r="F43" s="43"/>
      <c r="G43" s="43"/>
      <c r="H43" s="43"/>
      <c r="I43" s="43"/>
      <c r="J43" s="43"/>
      <c r="K43" s="43"/>
      <c r="L43" s="82"/>
      <c r="M43" s="221"/>
      <c r="N43" s="222"/>
      <c r="O43" s="191"/>
      <c r="P43" s="191"/>
      <c r="Q43" s="191"/>
      <c r="R43" s="191"/>
      <c r="S43" s="191"/>
      <c r="T43" s="191"/>
      <c r="U43" s="192"/>
      <c r="V43" s="193"/>
      <c r="W43" s="191"/>
      <c r="X43" s="191"/>
      <c r="Y43" s="191"/>
      <c r="Z43" s="191"/>
      <c r="AA43" s="191"/>
      <c r="AB43" s="192"/>
      <c r="AC43" s="134"/>
      <c r="AD43" s="135"/>
      <c r="AE43" s="135"/>
      <c r="AF43" s="135"/>
      <c r="AG43" s="136"/>
      <c r="AH43" s="185"/>
      <c r="AI43" s="186"/>
      <c r="AJ43" s="186"/>
      <c r="AK43" s="186"/>
      <c r="AL43" s="187"/>
    </row>
    <row r="44" spans="1:38" ht="15" customHeight="1" x14ac:dyDescent="0.15">
      <c r="A44" s="289"/>
      <c r="B44" s="334"/>
      <c r="C44" s="96">
        <v>18</v>
      </c>
      <c r="D44" s="97"/>
      <c r="E44" s="95" t="s">
        <v>56</v>
      </c>
      <c r="F44" s="95"/>
      <c r="G44" s="95"/>
      <c r="H44" s="95"/>
      <c r="I44" s="95"/>
      <c r="J44" s="95"/>
      <c r="K44" s="95"/>
      <c r="L44" s="95"/>
      <c r="M44" s="221"/>
      <c r="N44" s="222"/>
      <c r="O44" s="191"/>
      <c r="P44" s="191"/>
      <c r="Q44" s="191"/>
      <c r="R44" s="191"/>
      <c r="S44" s="191"/>
      <c r="T44" s="191"/>
      <c r="U44" s="192"/>
      <c r="V44" s="193"/>
      <c r="W44" s="191"/>
      <c r="X44" s="191"/>
      <c r="Y44" s="191"/>
      <c r="Z44" s="191"/>
      <c r="AA44" s="191"/>
      <c r="AB44" s="192"/>
      <c r="AC44" s="134"/>
      <c r="AD44" s="135"/>
      <c r="AE44" s="135"/>
      <c r="AF44" s="135"/>
      <c r="AG44" s="136"/>
      <c r="AH44" s="185"/>
      <c r="AI44" s="186"/>
      <c r="AJ44" s="186"/>
      <c r="AK44" s="186"/>
      <c r="AL44" s="187"/>
    </row>
    <row r="45" spans="1:38" ht="15" customHeight="1" x14ac:dyDescent="0.15">
      <c r="A45" s="289"/>
      <c r="B45" s="334"/>
      <c r="C45" s="96">
        <v>19</v>
      </c>
      <c r="D45" s="97"/>
      <c r="E45" s="43" t="s">
        <v>61</v>
      </c>
      <c r="F45" s="43"/>
      <c r="G45" s="43"/>
      <c r="H45" s="43"/>
      <c r="I45" s="43"/>
      <c r="J45" s="43"/>
      <c r="K45" s="43"/>
      <c r="L45" s="82"/>
      <c r="M45" s="221"/>
      <c r="N45" s="222"/>
      <c r="O45" s="191"/>
      <c r="P45" s="191"/>
      <c r="Q45" s="191"/>
      <c r="R45" s="191"/>
      <c r="S45" s="191"/>
      <c r="T45" s="191"/>
      <c r="U45" s="192"/>
      <c r="V45" s="193"/>
      <c r="W45" s="191"/>
      <c r="X45" s="191"/>
      <c r="Y45" s="191"/>
      <c r="Z45" s="191"/>
      <c r="AA45" s="191"/>
      <c r="AB45" s="192"/>
      <c r="AC45" s="134"/>
      <c r="AD45" s="135"/>
      <c r="AE45" s="135"/>
      <c r="AF45" s="135"/>
      <c r="AG45" s="136"/>
      <c r="AH45" s="185"/>
      <c r="AI45" s="186"/>
      <c r="AJ45" s="186"/>
      <c r="AK45" s="186"/>
      <c r="AL45" s="187"/>
    </row>
    <row r="46" spans="1:38" ht="15" customHeight="1" x14ac:dyDescent="0.15">
      <c r="A46" s="289"/>
      <c r="B46" s="334"/>
      <c r="C46" s="96">
        <v>20</v>
      </c>
      <c r="D46" s="97"/>
      <c r="E46" s="43" t="s">
        <v>50</v>
      </c>
      <c r="F46" s="43"/>
      <c r="G46" s="43"/>
      <c r="H46" s="43"/>
      <c r="I46" s="43"/>
      <c r="J46" s="43"/>
      <c r="K46" s="43"/>
      <c r="L46" s="82"/>
      <c r="M46" s="221"/>
      <c r="N46" s="222"/>
      <c r="O46" s="191"/>
      <c r="P46" s="191"/>
      <c r="Q46" s="191"/>
      <c r="R46" s="191"/>
      <c r="S46" s="191"/>
      <c r="T46" s="191"/>
      <c r="U46" s="192"/>
      <c r="V46" s="193"/>
      <c r="W46" s="191"/>
      <c r="X46" s="191"/>
      <c r="Y46" s="191"/>
      <c r="Z46" s="191"/>
      <c r="AA46" s="191"/>
      <c r="AB46" s="192"/>
      <c r="AC46" s="134"/>
      <c r="AD46" s="135"/>
      <c r="AE46" s="135"/>
      <c r="AF46" s="135"/>
      <c r="AG46" s="136"/>
      <c r="AH46" s="185"/>
      <c r="AI46" s="186"/>
      <c r="AJ46" s="186"/>
      <c r="AK46" s="186"/>
      <c r="AL46" s="187"/>
    </row>
    <row r="47" spans="1:38" ht="15" customHeight="1" x14ac:dyDescent="0.15">
      <c r="A47" s="289"/>
      <c r="B47" s="335"/>
      <c r="C47" s="96">
        <v>21</v>
      </c>
      <c r="D47" s="97"/>
      <c r="E47" s="43" t="s">
        <v>14</v>
      </c>
      <c r="F47" s="43"/>
      <c r="G47" s="43"/>
      <c r="H47" s="43"/>
      <c r="I47" s="43"/>
      <c r="J47" s="43"/>
      <c r="K47" s="43"/>
      <c r="L47" s="82"/>
      <c r="M47" s="221"/>
      <c r="N47" s="222"/>
      <c r="O47" s="191"/>
      <c r="P47" s="191"/>
      <c r="Q47" s="191"/>
      <c r="R47" s="191"/>
      <c r="S47" s="191"/>
      <c r="T47" s="191"/>
      <c r="U47" s="192"/>
      <c r="V47" s="193"/>
      <c r="W47" s="191"/>
      <c r="X47" s="191"/>
      <c r="Y47" s="191"/>
      <c r="Z47" s="191"/>
      <c r="AA47" s="191"/>
      <c r="AB47" s="192"/>
      <c r="AC47" s="134"/>
      <c r="AD47" s="135"/>
      <c r="AE47" s="135"/>
      <c r="AF47" s="135"/>
      <c r="AG47" s="136"/>
      <c r="AH47" s="185"/>
      <c r="AI47" s="186"/>
      <c r="AJ47" s="186"/>
      <c r="AK47" s="186"/>
      <c r="AL47" s="187"/>
    </row>
    <row r="48" spans="1:38" ht="15" customHeight="1" x14ac:dyDescent="0.15">
      <c r="A48" s="289"/>
      <c r="B48" s="99">
        <v>30</v>
      </c>
      <c r="C48" s="100"/>
      <c r="D48" s="101"/>
      <c r="E48" s="11" t="s">
        <v>36</v>
      </c>
      <c r="F48" s="11"/>
      <c r="G48" s="11"/>
      <c r="H48" s="11"/>
      <c r="I48" s="11"/>
      <c r="J48" s="11"/>
      <c r="K48" s="11"/>
      <c r="L48" s="85"/>
      <c r="M48" s="221"/>
      <c r="N48" s="222"/>
      <c r="O48" s="191"/>
      <c r="P48" s="191"/>
      <c r="Q48" s="191"/>
      <c r="R48" s="191"/>
      <c r="S48" s="191"/>
      <c r="T48" s="191"/>
      <c r="U48" s="192"/>
      <c r="V48" s="193"/>
      <c r="W48" s="191"/>
      <c r="X48" s="191"/>
      <c r="Y48" s="191"/>
      <c r="Z48" s="191"/>
      <c r="AA48" s="191"/>
      <c r="AB48" s="192"/>
      <c r="AC48" s="134"/>
      <c r="AD48" s="135"/>
      <c r="AE48" s="135"/>
      <c r="AF48" s="135"/>
      <c r="AG48" s="136"/>
      <c r="AH48" s="185"/>
      <c r="AI48" s="186"/>
      <c r="AJ48" s="186"/>
      <c r="AK48" s="186"/>
      <c r="AL48" s="187"/>
    </row>
    <row r="49" spans="1:38" ht="15" customHeight="1" x14ac:dyDescent="0.15">
      <c r="A49" s="289"/>
      <c r="B49" s="99">
        <v>31</v>
      </c>
      <c r="C49" s="100"/>
      <c r="D49" s="101"/>
      <c r="E49" s="11" t="s">
        <v>37</v>
      </c>
      <c r="F49" s="11"/>
      <c r="G49" s="11"/>
      <c r="H49" s="11"/>
      <c r="I49" s="11"/>
      <c r="J49" s="11"/>
      <c r="K49" s="11"/>
      <c r="L49" s="85"/>
      <c r="M49" s="221"/>
      <c r="N49" s="222"/>
      <c r="O49" s="191"/>
      <c r="P49" s="191"/>
      <c r="Q49" s="191"/>
      <c r="R49" s="191"/>
      <c r="S49" s="191"/>
      <c r="T49" s="191"/>
      <c r="U49" s="192"/>
      <c r="V49" s="193"/>
      <c r="W49" s="191"/>
      <c r="X49" s="191"/>
      <c r="Y49" s="191"/>
      <c r="Z49" s="191"/>
      <c r="AA49" s="191"/>
      <c r="AB49" s="192"/>
      <c r="AC49" s="134"/>
      <c r="AD49" s="135"/>
      <c r="AE49" s="135"/>
      <c r="AF49" s="135"/>
      <c r="AG49" s="136"/>
      <c r="AH49" s="185"/>
      <c r="AI49" s="186"/>
      <c r="AJ49" s="186"/>
      <c r="AK49" s="186"/>
      <c r="AL49" s="187"/>
    </row>
    <row r="50" spans="1:38" ht="15" customHeight="1" x14ac:dyDescent="0.15">
      <c r="A50" s="289"/>
      <c r="B50" s="99">
        <v>32</v>
      </c>
      <c r="C50" s="100"/>
      <c r="D50" s="101"/>
      <c r="E50" s="11" t="s">
        <v>38</v>
      </c>
      <c r="F50" s="11"/>
      <c r="G50" s="11"/>
      <c r="H50" s="11"/>
      <c r="I50" s="11"/>
      <c r="J50" s="11"/>
      <c r="K50" s="11"/>
      <c r="L50" s="85"/>
      <c r="M50" s="221"/>
      <c r="N50" s="222"/>
      <c r="O50" s="191"/>
      <c r="P50" s="191"/>
      <c r="Q50" s="191"/>
      <c r="R50" s="191"/>
      <c r="S50" s="191"/>
      <c r="T50" s="191"/>
      <c r="U50" s="192"/>
      <c r="V50" s="193"/>
      <c r="W50" s="191"/>
      <c r="X50" s="191"/>
      <c r="Y50" s="191"/>
      <c r="Z50" s="191"/>
      <c r="AA50" s="191"/>
      <c r="AB50" s="192"/>
      <c r="AC50" s="134"/>
      <c r="AD50" s="135"/>
      <c r="AE50" s="135"/>
      <c r="AF50" s="135"/>
      <c r="AG50" s="136"/>
      <c r="AH50" s="185"/>
      <c r="AI50" s="186"/>
      <c r="AJ50" s="186"/>
      <c r="AK50" s="186"/>
      <c r="AL50" s="187"/>
    </row>
    <row r="51" spans="1:38" ht="15" customHeight="1" x14ac:dyDescent="0.15">
      <c r="A51" s="289"/>
      <c r="B51" s="99">
        <v>33</v>
      </c>
      <c r="C51" s="100"/>
      <c r="D51" s="101"/>
      <c r="E51" s="11" t="s">
        <v>39</v>
      </c>
      <c r="F51" s="11"/>
      <c r="G51" s="11"/>
      <c r="H51" s="11"/>
      <c r="I51" s="11"/>
      <c r="J51" s="11"/>
      <c r="K51" s="11"/>
      <c r="L51" s="85"/>
      <c r="M51" s="221"/>
      <c r="N51" s="222"/>
      <c r="O51" s="191"/>
      <c r="P51" s="191"/>
      <c r="Q51" s="191"/>
      <c r="R51" s="191"/>
      <c r="S51" s="191"/>
      <c r="T51" s="191"/>
      <c r="U51" s="192"/>
      <c r="V51" s="193"/>
      <c r="W51" s="191"/>
      <c r="X51" s="191"/>
      <c r="Y51" s="191"/>
      <c r="Z51" s="191"/>
      <c r="AA51" s="191"/>
      <c r="AB51" s="192"/>
      <c r="AC51" s="134"/>
      <c r="AD51" s="135"/>
      <c r="AE51" s="135"/>
      <c r="AF51" s="135"/>
      <c r="AG51" s="136"/>
      <c r="AH51" s="185"/>
      <c r="AI51" s="186"/>
      <c r="AJ51" s="186"/>
      <c r="AK51" s="186"/>
      <c r="AL51" s="187"/>
    </row>
    <row r="52" spans="1:38" ht="15" customHeight="1" x14ac:dyDescent="0.15">
      <c r="A52" s="289"/>
      <c r="B52" s="99">
        <v>34</v>
      </c>
      <c r="C52" s="100"/>
      <c r="D52" s="101"/>
      <c r="E52" s="11" t="s">
        <v>40</v>
      </c>
      <c r="F52" s="11"/>
      <c r="G52" s="11"/>
      <c r="H52" s="11"/>
      <c r="I52" s="11"/>
      <c r="J52" s="11"/>
      <c r="K52" s="11"/>
      <c r="L52" s="85"/>
      <c r="M52" s="221"/>
      <c r="N52" s="222"/>
      <c r="O52" s="191"/>
      <c r="P52" s="191"/>
      <c r="Q52" s="191"/>
      <c r="R52" s="191"/>
      <c r="S52" s="191"/>
      <c r="T52" s="191"/>
      <c r="U52" s="192"/>
      <c r="V52" s="193"/>
      <c r="W52" s="191"/>
      <c r="X52" s="191"/>
      <c r="Y52" s="191"/>
      <c r="Z52" s="191"/>
      <c r="AA52" s="191"/>
      <c r="AB52" s="192"/>
      <c r="AC52" s="134"/>
      <c r="AD52" s="135"/>
      <c r="AE52" s="135"/>
      <c r="AF52" s="135"/>
      <c r="AG52" s="136"/>
      <c r="AH52" s="185"/>
      <c r="AI52" s="186"/>
      <c r="AJ52" s="186"/>
      <c r="AK52" s="186"/>
      <c r="AL52" s="187"/>
    </row>
    <row r="53" spans="1:38" ht="15" customHeight="1" x14ac:dyDescent="0.15">
      <c r="A53" s="289"/>
      <c r="B53" s="99">
        <v>35</v>
      </c>
      <c r="C53" s="100"/>
      <c r="D53" s="101"/>
      <c r="E53" s="11" t="s">
        <v>41</v>
      </c>
      <c r="F53" s="11"/>
      <c r="G53" s="11"/>
      <c r="H53" s="11"/>
      <c r="I53" s="11"/>
      <c r="J53" s="11"/>
      <c r="K53" s="11"/>
      <c r="L53" s="85"/>
      <c r="M53" s="221"/>
      <c r="N53" s="222"/>
      <c r="O53" s="191"/>
      <c r="P53" s="191"/>
      <c r="Q53" s="191"/>
      <c r="R53" s="191"/>
      <c r="S53" s="191"/>
      <c r="T53" s="191"/>
      <c r="U53" s="192"/>
      <c r="V53" s="193"/>
      <c r="W53" s="191"/>
      <c r="X53" s="191"/>
      <c r="Y53" s="191"/>
      <c r="Z53" s="191"/>
      <c r="AA53" s="191"/>
      <c r="AB53" s="192"/>
      <c r="AC53" s="134"/>
      <c r="AD53" s="135"/>
      <c r="AE53" s="135"/>
      <c r="AF53" s="135"/>
      <c r="AG53" s="136"/>
      <c r="AH53" s="185"/>
      <c r="AI53" s="186"/>
      <c r="AJ53" s="186"/>
      <c r="AK53" s="186"/>
      <c r="AL53" s="187"/>
    </row>
    <row r="54" spans="1:38" ht="15" customHeight="1" x14ac:dyDescent="0.15">
      <c r="A54" s="289"/>
      <c r="B54" s="99">
        <v>36</v>
      </c>
      <c r="C54" s="100"/>
      <c r="D54" s="101"/>
      <c r="E54" s="11" t="s">
        <v>42</v>
      </c>
      <c r="F54" s="11"/>
      <c r="G54" s="11"/>
      <c r="H54" s="11"/>
      <c r="I54" s="11"/>
      <c r="J54" s="11"/>
      <c r="K54" s="11"/>
      <c r="L54" s="85"/>
      <c r="M54" s="221"/>
      <c r="N54" s="222"/>
      <c r="O54" s="191"/>
      <c r="P54" s="191"/>
      <c r="Q54" s="191"/>
      <c r="R54" s="191"/>
      <c r="S54" s="191"/>
      <c r="T54" s="191"/>
      <c r="U54" s="192"/>
      <c r="V54" s="193"/>
      <c r="W54" s="191"/>
      <c r="X54" s="191"/>
      <c r="Y54" s="191"/>
      <c r="Z54" s="191"/>
      <c r="AA54" s="191"/>
      <c r="AB54" s="192"/>
      <c r="AC54" s="134"/>
      <c r="AD54" s="135"/>
      <c r="AE54" s="135"/>
      <c r="AF54" s="135"/>
      <c r="AG54" s="136"/>
      <c r="AH54" s="185"/>
      <c r="AI54" s="186"/>
      <c r="AJ54" s="186"/>
      <c r="AK54" s="186"/>
      <c r="AL54" s="187"/>
    </row>
    <row r="55" spans="1:38" ht="15" customHeight="1" x14ac:dyDescent="0.15">
      <c r="A55" s="289"/>
      <c r="B55" s="99">
        <v>37</v>
      </c>
      <c r="C55" s="100"/>
      <c r="D55" s="101"/>
      <c r="E55" s="43" t="s">
        <v>43</v>
      </c>
      <c r="F55" s="43"/>
      <c r="G55" s="43"/>
      <c r="H55" s="43"/>
      <c r="I55" s="43"/>
      <c r="J55" s="43"/>
      <c r="K55" s="43"/>
      <c r="L55" s="82"/>
      <c r="M55" s="221"/>
      <c r="N55" s="222"/>
      <c r="O55" s="191"/>
      <c r="P55" s="191"/>
      <c r="Q55" s="191"/>
      <c r="R55" s="191"/>
      <c r="S55" s="191"/>
      <c r="T55" s="191"/>
      <c r="U55" s="192"/>
      <c r="V55" s="193"/>
      <c r="W55" s="191"/>
      <c r="X55" s="191"/>
      <c r="Y55" s="191"/>
      <c r="Z55" s="191"/>
      <c r="AA55" s="191"/>
      <c r="AB55" s="192"/>
      <c r="AC55" s="134"/>
      <c r="AD55" s="135"/>
      <c r="AE55" s="135"/>
      <c r="AF55" s="135"/>
      <c r="AG55" s="136"/>
      <c r="AH55" s="185"/>
      <c r="AI55" s="186"/>
      <c r="AJ55" s="186"/>
      <c r="AK55" s="186"/>
      <c r="AL55" s="187"/>
    </row>
    <row r="56" spans="1:38" ht="15" customHeight="1" thickBot="1" x14ac:dyDescent="0.2">
      <c r="A56" s="289"/>
      <c r="B56" s="99">
        <v>38</v>
      </c>
      <c r="C56" s="100"/>
      <c r="D56" s="101"/>
      <c r="E56" s="43" t="s">
        <v>44</v>
      </c>
      <c r="F56" s="43"/>
      <c r="G56" s="43"/>
      <c r="H56" s="43"/>
      <c r="I56" s="43"/>
      <c r="J56" s="43"/>
      <c r="K56" s="43"/>
      <c r="L56" s="82"/>
      <c r="M56" s="387"/>
      <c r="N56" s="388"/>
      <c r="O56" s="191"/>
      <c r="P56" s="191"/>
      <c r="Q56" s="191"/>
      <c r="R56" s="191"/>
      <c r="S56" s="191"/>
      <c r="T56" s="191"/>
      <c r="U56" s="192"/>
      <c r="V56" s="193"/>
      <c r="W56" s="191"/>
      <c r="X56" s="191"/>
      <c r="Y56" s="191"/>
      <c r="Z56" s="191"/>
      <c r="AA56" s="191"/>
      <c r="AB56" s="192"/>
      <c r="AC56" s="137"/>
      <c r="AD56" s="138"/>
      <c r="AE56" s="138"/>
      <c r="AF56" s="138"/>
      <c r="AG56" s="139"/>
      <c r="AH56" s="185"/>
      <c r="AI56" s="186"/>
      <c r="AJ56" s="186"/>
      <c r="AK56" s="186"/>
      <c r="AL56" s="187"/>
    </row>
    <row r="57" spans="1:38" ht="15" customHeight="1" thickBot="1" x14ac:dyDescent="0.2">
      <c r="A57" s="290"/>
      <c r="B57" s="349" t="s">
        <v>86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1"/>
      <c r="N57" s="352"/>
      <c r="O57" s="128">
        <f>SUM(O27:U56)</f>
        <v>0</v>
      </c>
      <c r="P57" s="129"/>
      <c r="Q57" s="129"/>
      <c r="R57" s="129"/>
      <c r="S57" s="129"/>
      <c r="T57" s="129"/>
      <c r="U57" s="130"/>
      <c r="V57" s="128">
        <f>SUM(V27:AB56)</f>
        <v>0</v>
      </c>
      <c r="W57" s="129"/>
      <c r="X57" s="129"/>
      <c r="Y57" s="129"/>
      <c r="Z57" s="129"/>
      <c r="AA57" s="129"/>
      <c r="AB57" s="130"/>
      <c r="AC57" s="128">
        <f>ROUNDDOWN((O57+V57)/2,0)</f>
        <v>0</v>
      </c>
      <c r="AD57" s="129"/>
      <c r="AE57" s="129"/>
      <c r="AF57" s="129"/>
      <c r="AG57" s="130"/>
      <c r="AH57" s="188">
        <f>AC57</f>
        <v>0</v>
      </c>
      <c r="AI57" s="189"/>
      <c r="AJ57" s="189"/>
      <c r="AK57" s="189"/>
      <c r="AL57" s="190"/>
    </row>
    <row r="58" spans="1:38" ht="14.25" customHeight="1" x14ac:dyDescent="0.15">
      <c r="A58" s="16" t="s">
        <v>59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4.25" thickBot="1" x14ac:dyDescent="0.2">
      <c r="A59" s="13" t="s">
        <v>47</v>
      </c>
      <c r="B59" s="10"/>
      <c r="C59" s="10"/>
      <c r="D59" s="5"/>
      <c r="E59" s="4"/>
      <c r="F59" s="4"/>
      <c r="G59" s="4"/>
      <c r="AK59" s="8" t="s">
        <v>24</v>
      </c>
    </row>
    <row r="60" spans="1:38" ht="15" customHeight="1" x14ac:dyDescent="0.15">
      <c r="A60" s="149" t="s">
        <v>31</v>
      </c>
      <c r="B60" s="272"/>
      <c r="C60" s="210" t="s">
        <v>93</v>
      </c>
      <c r="D60" s="211"/>
      <c r="E60" s="211"/>
      <c r="F60" s="211"/>
      <c r="G60" s="211"/>
      <c r="H60" s="211"/>
      <c r="I60" s="211"/>
      <c r="J60" s="211"/>
      <c r="K60" s="211"/>
      <c r="L60" s="212"/>
      <c r="M60" s="397" t="s">
        <v>159</v>
      </c>
      <c r="N60" s="398"/>
      <c r="O60" s="229" t="s">
        <v>22</v>
      </c>
      <c r="P60" s="230"/>
      <c r="Q60" s="230"/>
      <c r="R60" s="230"/>
      <c r="S60" s="230"/>
      <c r="T60" s="230"/>
      <c r="U60" s="231"/>
      <c r="V60" s="229" t="s">
        <v>23</v>
      </c>
      <c r="W60" s="230"/>
      <c r="X60" s="230"/>
      <c r="Y60" s="230"/>
      <c r="Z60" s="230"/>
      <c r="AA60" s="230"/>
      <c r="AB60" s="231"/>
      <c r="AC60" s="119" t="s">
        <v>92</v>
      </c>
      <c r="AD60" s="120"/>
      <c r="AE60" s="120"/>
      <c r="AF60" s="120"/>
      <c r="AG60" s="121"/>
      <c r="AH60" s="279" t="s">
        <v>114</v>
      </c>
      <c r="AI60" s="280"/>
      <c r="AJ60" s="280"/>
      <c r="AK60" s="280"/>
      <c r="AL60" s="281"/>
    </row>
    <row r="61" spans="1:38" ht="15" customHeight="1" x14ac:dyDescent="0.15">
      <c r="A61" s="151"/>
      <c r="B61" s="273"/>
      <c r="C61" s="213"/>
      <c r="D61" s="197"/>
      <c r="E61" s="197"/>
      <c r="F61" s="197"/>
      <c r="G61" s="197"/>
      <c r="H61" s="197"/>
      <c r="I61" s="197"/>
      <c r="J61" s="197"/>
      <c r="K61" s="197"/>
      <c r="L61" s="214"/>
      <c r="M61" s="399"/>
      <c r="N61" s="400"/>
      <c r="O61" s="18" t="s">
        <v>62</v>
      </c>
      <c r="P61" s="219">
        <f>P5</f>
        <v>0</v>
      </c>
      <c r="Q61" s="219"/>
      <c r="R61" s="20" t="s">
        <v>30</v>
      </c>
      <c r="S61" s="219">
        <f>S5</f>
        <v>0</v>
      </c>
      <c r="T61" s="219"/>
      <c r="U61" s="22" t="s">
        <v>48</v>
      </c>
      <c r="V61" s="18" t="s">
        <v>62</v>
      </c>
      <c r="W61" s="219">
        <f>W5</f>
        <v>0</v>
      </c>
      <c r="X61" s="219"/>
      <c r="Y61" s="20" t="s">
        <v>30</v>
      </c>
      <c r="Z61" s="219">
        <f>Z5</f>
        <v>0</v>
      </c>
      <c r="AA61" s="219"/>
      <c r="AB61" s="22" t="s">
        <v>48</v>
      </c>
      <c r="AC61" s="122"/>
      <c r="AD61" s="123"/>
      <c r="AE61" s="123"/>
      <c r="AF61" s="123"/>
      <c r="AG61" s="124"/>
      <c r="AH61" s="282"/>
      <c r="AI61" s="283"/>
      <c r="AJ61" s="283"/>
      <c r="AK61" s="283"/>
      <c r="AL61" s="284"/>
    </row>
    <row r="62" spans="1:38" ht="15" customHeight="1" thickBot="1" x14ac:dyDescent="0.2">
      <c r="A62" s="274"/>
      <c r="B62" s="275"/>
      <c r="C62" s="215"/>
      <c r="D62" s="216"/>
      <c r="E62" s="216"/>
      <c r="F62" s="216"/>
      <c r="G62" s="216"/>
      <c r="H62" s="216"/>
      <c r="I62" s="216"/>
      <c r="J62" s="216"/>
      <c r="K62" s="216"/>
      <c r="L62" s="217"/>
      <c r="M62" s="401"/>
      <c r="N62" s="402"/>
      <c r="O62" s="19" t="s">
        <v>63</v>
      </c>
      <c r="P62" s="218">
        <f>P6</f>
        <v>0</v>
      </c>
      <c r="Q62" s="218"/>
      <c r="R62" s="21" t="s">
        <v>30</v>
      </c>
      <c r="S62" s="218">
        <f>S6</f>
        <v>0</v>
      </c>
      <c r="T62" s="218"/>
      <c r="U62" s="23" t="s">
        <v>48</v>
      </c>
      <c r="V62" s="19" t="s">
        <v>63</v>
      </c>
      <c r="W62" s="218">
        <f>W6</f>
        <v>0</v>
      </c>
      <c r="X62" s="218"/>
      <c r="Y62" s="21" t="s">
        <v>30</v>
      </c>
      <c r="Z62" s="218">
        <f>Z6</f>
        <v>0</v>
      </c>
      <c r="AA62" s="218"/>
      <c r="AB62" s="23" t="s">
        <v>48</v>
      </c>
      <c r="AC62" s="125"/>
      <c r="AD62" s="126"/>
      <c r="AE62" s="126"/>
      <c r="AF62" s="126"/>
      <c r="AG62" s="127"/>
      <c r="AH62" s="282"/>
      <c r="AI62" s="283"/>
      <c r="AJ62" s="283"/>
      <c r="AK62" s="283"/>
      <c r="AL62" s="284"/>
    </row>
    <row r="63" spans="1:38" ht="15" customHeight="1" thickTop="1" x14ac:dyDescent="0.15">
      <c r="A63" s="353" t="s">
        <v>87</v>
      </c>
      <c r="B63" s="354"/>
      <c r="C63" s="370">
        <v>1</v>
      </c>
      <c r="D63" s="371"/>
      <c r="E63" s="7" t="s">
        <v>15</v>
      </c>
      <c r="F63" s="7"/>
      <c r="G63" s="7"/>
      <c r="H63" s="7"/>
      <c r="I63" s="7"/>
      <c r="J63" s="7"/>
      <c r="K63" s="7"/>
      <c r="L63" s="7"/>
      <c r="M63" s="384"/>
      <c r="N63" s="385"/>
      <c r="O63" s="195"/>
      <c r="P63" s="195"/>
      <c r="Q63" s="195"/>
      <c r="R63" s="195"/>
      <c r="S63" s="195"/>
      <c r="T63" s="195"/>
      <c r="U63" s="196"/>
      <c r="V63" s="194"/>
      <c r="W63" s="195"/>
      <c r="X63" s="195"/>
      <c r="Y63" s="195"/>
      <c r="Z63" s="195"/>
      <c r="AA63" s="195"/>
      <c r="AB63" s="196"/>
      <c r="AC63" s="146"/>
      <c r="AD63" s="147"/>
      <c r="AE63" s="147"/>
      <c r="AF63" s="147"/>
      <c r="AG63" s="148"/>
      <c r="AH63" s="185"/>
      <c r="AI63" s="186"/>
      <c r="AJ63" s="186"/>
      <c r="AK63" s="186"/>
      <c r="AL63" s="187"/>
    </row>
    <row r="64" spans="1:38" ht="15" customHeight="1" x14ac:dyDescent="0.15">
      <c r="A64" s="355"/>
      <c r="B64" s="356"/>
      <c r="C64" s="96">
        <v>2</v>
      </c>
      <c r="D64" s="97"/>
      <c r="E64" s="43" t="s">
        <v>16</v>
      </c>
      <c r="F64" s="43"/>
      <c r="G64" s="43"/>
      <c r="H64" s="43"/>
      <c r="I64" s="43"/>
      <c r="J64" s="43"/>
      <c r="K64" s="43"/>
      <c r="L64" s="82"/>
      <c r="M64" s="221"/>
      <c r="N64" s="222"/>
      <c r="O64" s="191"/>
      <c r="P64" s="191"/>
      <c r="Q64" s="191"/>
      <c r="R64" s="191"/>
      <c r="S64" s="191"/>
      <c r="T64" s="191"/>
      <c r="U64" s="192"/>
      <c r="V64" s="193"/>
      <c r="W64" s="191"/>
      <c r="X64" s="191"/>
      <c r="Y64" s="191"/>
      <c r="Z64" s="191"/>
      <c r="AA64" s="191"/>
      <c r="AB64" s="192"/>
      <c r="AC64" s="134"/>
      <c r="AD64" s="135"/>
      <c r="AE64" s="135"/>
      <c r="AF64" s="135"/>
      <c r="AG64" s="136"/>
      <c r="AH64" s="185"/>
      <c r="AI64" s="186"/>
      <c r="AJ64" s="186"/>
      <c r="AK64" s="186"/>
      <c r="AL64" s="187"/>
    </row>
    <row r="65" spans="1:38" ht="15" customHeight="1" x14ac:dyDescent="0.15">
      <c r="A65" s="355"/>
      <c r="B65" s="356"/>
      <c r="C65" s="96">
        <v>3</v>
      </c>
      <c r="D65" s="97"/>
      <c r="E65" s="43" t="s">
        <v>17</v>
      </c>
      <c r="F65" s="43"/>
      <c r="G65" s="43"/>
      <c r="H65" s="43"/>
      <c r="I65" s="43"/>
      <c r="J65" s="43"/>
      <c r="K65" s="43"/>
      <c r="L65" s="82"/>
      <c r="M65" s="221"/>
      <c r="N65" s="222"/>
      <c r="O65" s="191"/>
      <c r="P65" s="191"/>
      <c r="Q65" s="191"/>
      <c r="R65" s="191"/>
      <c r="S65" s="191"/>
      <c r="T65" s="191"/>
      <c r="U65" s="192"/>
      <c r="V65" s="193"/>
      <c r="W65" s="191"/>
      <c r="X65" s="191"/>
      <c r="Y65" s="191"/>
      <c r="Z65" s="191"/>
      <c r="AA65" s="191"/>
      <c r="AB65" s="192"/>
      <c r="AC65" s="134"/>
      <c r="AD65" s="135"/>
      <c r="AE65" s="135"/>
      <c r="AF65" s="135"/>
      <c r="AG65" s="136"/>
      <c r="AH65" s="185"/>
      <c r="AI65" s="186"/>
      <c r="AJ65" s="186"/>
      <c r="AK65" s="186"/>
      <c r="AL65" s="187"/>
    </row>
    <row r="66" spans="1:38" ht="15" customHeight="1" x14ac:dyDescent="0.15">
      <c r="A66" s="355"/>
      <c r="B66" s="356"/>
      <c r="C66" s="96">
        <v>4</v>
      </c>
      <c r="D66" s="97"/>
      <c r="E66" s="43" t="s">
        <v>18</v>
      </c>
      <c r="F66" s="43"/>
      <c r="G66" s="43"/>
      <c r="H66" s="43"/>
      <c r="I66" s="43"/>
      <c r="J66" s="43"/>
      <c r="K66" s="43"/>
      <c r="L66" s="82"/>
      <c r="M66" s="221"/>
      <c r="N66" s="222"/>
      <c r="O66" s="191"/>
      <c r="P66" s="191"/>
      <c r="Q66" s="191"/>
      <c r="R66" s="191"/>
      <c r="S66" s="191"/>
      <c r="T66" s="191"/>
      <c r="U66" s="192"/>
      <c r="V66" s="193"/>
      <c r="W66" s="191"/>
      <c r="X66" s="191"/>
      <c r="Y66" s="191"/>
      <c r="Z66" s="191"/>
      <c r="AA66" s="191"/>
      <c r="AB66" s="192"/>
      <c r="AC66" s="134"/>
      <c r="AD66" s="135"/>
      <c r="AE66" s="135"/>
      <c r="AF66" s="135"/>
      <c r="AG66" s="136"/>
      <c r="AH66" s="185"/>
      <c r="AI66" s="186"/>
      <c r="AJ66" s="186"/>
      <c r="AK66" s="186"/>
      <c r="AL66" s="187"/>
    </row>
    <row r="67" spans="1:38" ht="15" customHeight="1" x14ac:dyDescent="0.15">
      <c r="A67" s="355"/>
      <c r="B67" s="356"/>
      <c r="C67" s="96">
        <v>5</v>
      </c>
      <c r="D67" s="97"/>
      <c r="E67" s="43" t="s">
        <v>19</v>
      </c>
      <c r="F67" s="43"/>
      <c r="G67" s="43"/>
      <c r="H67" s="43"/>
      <c r="I67" s="43"/>
      <c r="J67" s="43"/>
      <c r="K67" s="43"/>
      <c r="L67" s="82"/>
      <c r="M67" s="221"/>
      <c r="N67" s="222"/>
      <c r="O67" s="191"/>
      <c r="P67" s="191"/>
      <c r="Q67" s="191"/>
      <c r="R67" s="191"/>
      <c r="S67" s="191"/>
      <c r="T67" s="191"/>
      <c r="U67" s="192"/>
      <c r="V67" s="193"/>
      <c r="W67" s="191"/>
      <c r="X67" s="191"/>
      <c r="Y67" s="191"/>
      <c r="Z67" s="191"/>
      <c r="AA67" s="191"/>
      <c r="AB67" s="192"/>
      <c r="AC67" s="134"/>
      <c r="AD67" s="135"/>
      <c r="AE67" s="135"/>
      <c r="AF67" s="135"/>
      <c r="AG67" s="136"/>
      <c r="AH67" s="185"/>
      <c r="AI67" s="186"/>
      <c r="AJ67" s="186"/>
      <c r="AK67" s="186"/>
      <c r="AL67" s="187"/>
    </row>
    <row r="68" spans="1:38" ht="15" customHeight="1" x14ac:dyDescent="0.15">
      <c r="A68" s="355"/>
      <c r="B68" s="356"/>
      <c r="C68" s="96">
        <v>6</v>
      </c>
      <c r="D68" s="97"/>
      <c r="E68" s="43" t="s">
        <v>20</v>
      </c>
      <c r="F68" s="43"/>
      <c r="G68" s="43"/>
      <c r="H68" s="43"/>
      <c r="I68" s="43"/>
      <c r="J68" s="43"/>
      <c r="K68" s="43"/>
      <c r="L68" s="82"/>
      <c r="M68" s="221"/>
      <c r="N68" s="222"/>
      <c r="O68" s="191"/>
      <c r="P68" s="191"/>
      <c r="Q68" s="191"/>
      <c r="R68" s="191"/>
      <c r="S68" s="191"/>
      <c r="T68" s="191"/>
      <c r="U68" s="192"/>
      <c r="V68" s="193"/>
      <c r="W68" s="191"/>
      <c r="X68" s="191"/>
      <c r="Y68" s="191"/>
      <c r="Z68" s="191"/>
      <c r="AA68" s="191"/>
      <c r="AB68" s="192"/>
      <c r="AC68" s="134"/>
      <c r="AD68" s="135"/>
      <c r="AE68" s="135"/>
      <c r="AF68" s="135"/>
      <c r="AG68" s="136"/>
      <c r="AH68" s="185"/>
      <c r="AI68" s="186"/>
      <c r="AJ68" s="186"/>
      <c r="AK68" s="186"/>
      <c r="AL68" s="187"/>
    </row>
    <row r="69" spans="1:38" ht="15" customHeight="1" thickBot="1" x14ac:dyDescent="0.2">
      <c r="A69" s="355"/>
      <c r="B69" s="356"/>
      <c r="C69" s="347">
        <v>7</v>
      </c>
      <c r="D69" s="348"/>
      <c r="E69" s="11" t="s">
        <v>21</v>
      </c>
      <c r="F69" s="11"/>
      <c r="G69" s="11"/>
      <c r="H69" s="11"/>
      <c r="I69" s="11"/>
      <c r="J69" s="11"/>
      <c r="K69" s="11"/>
      <c r="L69" s="85"/>
      <c r="M69" s="387"/>
      <c r="N69" s="388"/>
      <c r="O69" s="227"/>
      <c r="P69" s="227"/>
      <c r="Q69" s="227"/>
      <c r="R69" s="227"/>
      <c r="S69" s="227"/>
      <c r="T69" s="227"/>
      <c r="U69" s="228"/>
      <c r="V69" s="235"/>
      <c r="W69" s="227"/>
      <c r="X69" s="227"/>
      <c r="Y69" s="227"/>
      <c r="Z69" s="227"/>
      <c r="AA69" s="227"/>
      <c r="AB69" s="228"/>
      <c r="AC69" s="137"/>
      <c r="AD69" s="138"/>
      <c r="AE69" s="138"/>
      <c r="AF69" s="138"/>
      <c r="AG69" s="139"/>
      <c r="AH69" s="185"/>
      <c r="AI69" s="186"/>
      <c r="AJ69" s="186"/>
      <c r="AK69" s="186"/>
      <c r="AL69" s="187"/>
    </row>
    <row r="70" spans="1:38" ht="15" customHeight="1" thickBot="1" x14ac:dyDescent="0.2">
      <c r="A70" s="357"/>
      <c r="B70" s="358"/>
      <c r="C70" s="312" t="s">
        <v>68</v>
      </c>
      <c r="D70" s="405"/>
      <c r="E70" s="405"/>
      <c r="F70" s="405"/>
      <c r="G70" s="405"/>
      <c r="H70" s="405"/>
      <c r="I70" s="405"/>
      <c r="J70" s="405"/>
      <c r="K70" s="405"/>
      <c r="L70" s="405"/>
      <c r="M70" s="406"/>
      <c r="N70" s="407"/>
      <c r="O70" s="128">
        <f>SUM(O63:U69)</f>
        <v>0</v>
      </c>
      <c r="P70" s="129"/>
      <c r="Q70" s="129"/>
      <c r="R70" s="129"/>
      <c r="S70" s="129"/>
      <c r="T70" s="129"/>
      <c r="U70" s="130"/>
      <c r="V70" s="128">
        <f>SUM(V63:AB69)</f>
        <v>0</v>
      </c>
      <c r="W70" s="129"/>
      <c r="X70" s="129"/>
      <c r="Y70" s="129"/>
      <c r="Z70" s="129"/>
      <c r="AA70" s="129"/>
      <c r="AB70" s="130"/>
      <c r="AC70" s="128">
        <f>ROUNDDOWN((O70+V70)/2,0)</f>
        <v>0</v>
      </c>
      <c r="AD70" s="129"/>
      <c r="AE70" s="129"/>
      <c r="AF70" s="129"/>
      <c r="AG70" s="130"/>
      <c r="AH70" s="306">
        <f>AC70</f>
        <v>0</v>
      </c>
      <c r="AI70" s="307"/>
      <c r="AJ70" s="307"/>
      <c r="AK70" s="307"/>
      <c r="AL70" s="308"/>
    </row>
    <row r="71" spans="1:38" ht="15" customHeight="1" thickBot="1" x14ac:dyDescent="0.2">
      <c r="A71" s="248">
        <v>205</v>
      </c>
      <c r="B71" s="211"/>
      <c r="C71" s="412">
        <v>1</v>
      </c>
      <c r="D71" s="413"/>
      <c r="E71" s="339" t="s">
        <v>88</v>
      </c>
      <c r="F71" s="339"/>
      <c r="G71" s="339"/>
      <c r="H71" s="339"/>
      <c r="I71" s="339"/>
      <c r="J71" s="339"/>
      <c r="K71" s="339"/>
      <c r="L71" s="339"/>
      <c r="M71" s="403"/>
      <c r="N71" s="404"/>
      <c r="O71" s="225"/>
      <c r="P71" s="225"/>
      <c r="Q71" s="225"/>
      <c r="R71" s="225"/>
      <c r="S71" s="225"/>
      <c r="T71" s="225"/>
      <c r="U71" s="226"/>
      <c r="V71" s="393"/>
      <c r="W71" s="225"/>
      <c r="X71" s="225"/>
      <c r="Y71" s="225"/>
      <c r="Z71" s="225"/>
      <c r="AA71" s="225"/>
      <c r="AB71" s="226"/>
      <c r="AC71" s="143">
        <f>ROUNDDOWN((O71+V71)/2,0)</f>
        <v>0</v>
      </c>
      <c r="AD71" s="144"/>
      <c r="AE71" s="144"/>
      <c r="AF71" s="144"/>
      <c r="AG71" s="145"/>
      <c r="AH71" s="309">
        <f>AC71</f>
        <v>0</v>
      </c>
      <c r="AI71" s="310"/>
      <c r="AJ71" s="310"/>
      <c r="AK71" s="310"/>
      <c r="AL71" s="311"/>
    </row>
    <row r="72" spans="1:38" ht="15" customHeight="1" x14ac:dyDescent="0.15">
      <c r="A72" s="248">
        <v>206</v>
      </c>
      <c r="B72" s="211"/>
      <c r="C72" s="365">
        <v>1</v>
      </c>
      <c r="D72" s="416"/>
      <c r="E72" s="166" t="s">
        <v>90</v>
      </c>
      <c r="F72" s="166"/>
      <c r="G72" s="166"/>
      <c r="H72" s="166"/>
      <c r="I72" s="166"/>
      <c r="J72" s="166"/>
      <c r="K72" s="166"/>
      <c r="L72" s="166"/>
      <c r="M72" s="376"/>
      <c r="N72" s="377"/>
      <c r="O72" s="195"/>
      <c r="P72" s="195"/>
      <c r="Q72" s="195"/>
      <c r="R72" s="195"/>
      <c r="S72" s="195"/>
      <c r="T72" s="195"/>
      <c r="U72" s="196"/>
      <c r="V72" s="194"/>
      <c r="W72" s="195"/>
      <c r="X72" s="195"/>
      <c r="Y72" s="195"/>
      <c r="Z72" s="195"/>
      <c r="AA72" s="195"/>
      <c r="AB72" s="196"/>
      <c r="AC72" s="140">
        <f>ROUNDDOWN((O72+V72)/2,0)</f>
        <v>0</v>
      </c>
      <c r="AD72" s="141"/>
      <c r="AE72" s="141"/>
      <c r="AF72" s="141"/>
      <c r="AG72" s="142"/>
      <c r="AH72" s="394">
        <f>AC72</f>
        <v>0</v>
      </c>
      <c r="AI72" s="395"/>
      <c r="AJ72" s="395"/>
      <c r="AK72" s="395"/>
      <c r="AL72" s="396"/>
    </row>
    <row r="73" spans="1:38" ht="15" customHeight="1" thickBot="1" x14ac:dyDescent="0.2">
      <c r="A73" s="250"/>
      <c r="B73" s="251"/>
      <c r="C73" s="312">
        <v>2</v>
      </c>
      <c r="D73" s="313"/>
      <c r="E73" s="338" t="s">
        <v>89</v>
      </c>
      <c r="F73" s="338"/>
      <c r="G73" s="338"/>
      <c r="H73" s="338"/>
      <c r="I73" s="338"/>
      <c r="J73" s="338"/>
      <c r="K73" s="338"/>
      <c r="L73" s="338"/>
      <c r="M73" s="387"/>
      <c r="N73" s="388"/>
      <c r="O73" s="129"/>
      <c r="P73" s="129"/>
      <c r="Q73" s="129"/>
      <c r="R73" s="129"/>
      <c r="S73" s="129"/>
      <c r="T73" s="129"/>
      <c r="U73" s="130"/>
      <c r="V73" s="390"/>
      <c r="W73" s="391"/>
      <c r="X73" s="391"/>
      <c r="Y73" s="391"/>
      <c r="Z73" s="391"/>
      <c r="AA73" s="391"/>
      <c r="AB73" s="392"/>
      <c r="AC73" s="128">
        <f>ROUNDDOWN((O73+V73)/2,0)</f>
        <v>0</v>
      </c>
      <c r="AD73" s="129"/>
      <c r="AE73" s="129"/>
      <c r="AF73" s="129"/>
      <c r="AG73" s="130"/>
      <c r="AH73" s="306">
        <f>AC73</f>
        <v>0</v>
      </c>
      <c r="AI73" s="307"/>
      <c r="AJ73" s="307"/>
      <c r="AK73" s="307"/>
      <c r="AL73" s="308"/>
    </row>
    <row r="74" spans="1:38" ht="15" customHeight="1" thickBot="1" x14ac:dyDescent="0.2">
      <c r="A74" s="314">
        <v>207</v>
      </c>
      <c r="B74" s="414"/>
      <c r="C74" s="367">
        <v>1</v>
      </c>
      <c r="D74" s="368"/>
      <c r="E74" s="369" t="s">
        <v>91</v>
      </c>
      <c r="F74" s="369"/>
      <c r="G74" s="369"/>
      <c r="H74" s="369"/>
      <c r="I74" s="369"/>
      <c r="J74" s="369"/>
      <c r="K74" s="369"/>
      <c r="L74" s="369"/>
      <c r="M74" s="314"/>
      <c r="N74" s="315"/>
      <c r="O74" s="270"/>
      <c r="P74" s="270"/>
      <c r="Q74" s="270"/>
      <c r="R74" s="270"/>
      <c r="S74" s="270"/>
      <c r="T74" s="270"/>
      <c r="U74" s="288"/>
      <c r="V74" s="269"/>
      <c r="W74" s="270"/>
      <c r="X74" s="270"/>
      <c r="Y74" s="270"/>
      <c r="Z74" s="270"/>
      <c r="AA74" s="270"/>
      <c r="AB74" s="288"/>
      <c r="AC74" s="143">
        <f>ROUNDDOWN((O74+V74)/2,0)</f>
        <v>0</v>
      </c>
      <c r="AD74" s="144"/>
      <c r="AE74" s="144"/>
      <c r="AF74" s="144"/>
      <c r="AG74" s="145"/>
      <c r="AH74" s="266">
        <f>AC74</f>
        <v>0</v>
      </c>
      <c r="AI74" s="267"/>
      <c r="AJ74" s="267"/>
      <c r="AK74" s="267"/>
      <c r="AL74" s="268"/>
    </row>
    <row r="75" spans="1:38" ht="15" customHeight="1" thickBot="1" x14ac:dyDescent="0.2">
      <c r="A75" s="314" t="s">
        <v>25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5"/>
      <c r="O75" s="269">
        <f>O10+O26+O57+O70+O71+O72+O73+O74</f>
        <v>0</v>
      </c>
      <c r="P75" s="270"/>
      <c r="Q75" s="270"/>
      <c r="R75" s="270"/>
      <c r="S75" s="270"/>
      <c r="T75" s="270"/>
      <c r="U75" s="288"/>
      <c r="V75" s="269">
        <f>V10+V26+V57+V70+V71+V72+V73+V74</f>
        <v>0</v>
      </c>
      <c r="W75" s="270"/>
      <c r="X75" s="270"/>
      <c r="Y75" s="270"/>
      <c r="Z75" s="270"/>
      <c r="AA75" s="270"/>
      <c r="AB75" s="288"/>
      <c r="AC75" s="143">
        <f>AC10+AC26+AC57+AC70+AC71+AC72+AC73+AC74</f>
        <v>0</v>
      </c>
      <c r="AD75" s="144"/>
      <c r="AE75" s="144"/>
      <c r="AF75" s="144"/>
      <c r="AG75" s="145"/>
      <c r="AH75" s="269">
        <f>AH10+AH26+AH57+AH70+AH71+AH72+AH73+AH74</f>
        <v>0</v>
      </c>
      <c r="AI75" s="270"/>
      <c r="AJ75" s="270"/>
      <c r="AK75" s="270"/>
      <c r="AL75" s="271"/>
    </row>
    <row r="76" spans="1:38" ht="15" customHeight="1" x14ac:dyDescent="0.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84"/>
      <c r="N76" s="25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8" ht="14.25" thickBot="1" x14ac:dyDescent="0.2">
      <c r="A77" s="13" t="s">
        <v>29</v>
      </c>
      <c r="B77" s="10"/>
      <c r="C77" s="10"/>
      <c r="AD77" s="49" t="s">
        <v>112</v>
      </c>
      <c r="AK77" s="8"/>
    </row>
    <row r="78" spans="1:38" ht="15" customHeight="1" x14ac:dyDescent="0.15">
      <c r="A78" s="276" t="s">
        <v>94</v>
      </c>
      <c r="B78" s="206"/>
      <c r="C78" s="206"/>
      <c r="D78" s="206"/>
      <c r="E78" s="206"/>
      <c r="F78" s="206"/>
      <c r="G78" s="206"/>
      <c r="H78" s="206"/>
      <c r="I78" s="206" t="s">
        <v>95</v>
      </c>
      <c r="J78" s="206"/>
      <c r="K78" s="206"/>
      <c r="L78" s="206"/>
      <c r="M78" s="206"/>
      <c r="N78" s="206"/>
      <c r="O78" s="206"/>
      <c r="P78" s="206"/>
      <c r="Q78" s="206"/>
      <c r="R78" s="206" t="s">
        <v>96</v>
      </c>
      <c r="S78" s="206"/>
      <c r="T78" s="206"/>
      <c r="U78" s="206"/>
      <c r="V78" s="206"/>
      <c r="W78" s="206"/>
      <c r="X78" s="206"/>
      <c r="Y78" s="206"/>
      <c r="Z78" s="206" t="s">
        <v>97</v>
      </c>
      <c r="AA78" s="206"/>
      <c r="AB78" s="206"/>
      <c r="AC78" s="206"/>
      <c r="AD78" s="206"/>
      <c r="AE78" s="206"/>
      <c r="AF78" s="206"/>
      <c r="AG78" s="206"/>
      <c r="AH78" s="207"/>
      <c r="AI78" s="6"/>
      <c r="AJ78" s="6"/>
      <c r="AK78" s="6"/>
    </row>
    <row r="79" spans="1:38" ht="9.9499999999999993" customHeight="1" x14ac:dyDescent="0.15">
      <c r="A79" s="277" t="s">
        <v>108</v>
      </c>
      <c r="B79" s="278"/>
      <c r="C79" s="278"/>
      <c r="D79" s="278"/>
      <c r="E79" s="278"/>
      <c r="F79" s="278"/>
      <c r="G79" s="278"/>
      <c r="H79" s="278"/>
      <c r="I79" s="198"/>
      <c r="J79" s="198"/>
      <c r="K79" s="198"/>
      <c r="L79" s="198"/>
      <c r="M79" s="198"/>
      <c r="N79" s="198"/>
      <c r="O79" s="198"/>
      <c r="P79" s="198"/>
      <c r="Q79" s="198"/>
      <c r="R79" s="208"/>
      <c r="S79" s="208"/>
      <c r="T79" s="208"/>
      <c r="U79" s="208"/>
      <c r="V79" s="208"/>
      <c r="W79" s="208"/>
      <c r="X79" s="208"/>
      <c r="Y79" s="208"/>
      <c r="Z79" s="242">
        <f>I79+R79</f>
        <v>0</v>
      </c>
      <c r="AA79" s="243"/>
      <c r="AB79" s="243"/>
      <c r="AC79" s="243"/>
      <c r="AD79" s="243"/>
      <c r="AE79" s="243"/>
      <c r="AF79" s="243"/>
      <c r="AG79" s="243"/>
      <c r="AH79" s="301"/>
      <c r="AI79" s="35"/>
      <c r="AJ79" s="35"/>
      <c r="AK79" s="35"/>
    </row>
    <row r="80" spans="1:38" ht="9.9499999999999993" customHeight="1" x14ac:dyDescent="0.15">
      <c r="A80" s="277"/>
      <c r="B80" s="278"/>
      <c r="C80" s="278"/>
      <c r="D80" s="278"/>
      <c r="E80" s="278"/>
      <c r="F80" s="278"/>
      <c r="G80" s="278"/>
      <c r="H80" s="278"/>
      <c r="I80" s="198"/>
      <c r="J80" s="198"/>
      <c r="K80" s="198"/>
      <c r="L80" s="198"/>
      <c r="M80" s="198"/>
      <c r="N80" s="198"/>
      <c r="O80" s="198"/>
      <c r="P80" s="198"/>
      <c r="Q80" s="198"/>
      <c r="R80" s="208"/>
      <c r="S80" s="208"/>
      <c r="T80" s="208"/>
      <c r="U80" s="208"/>
      <c r="V80" s="208"/>
      <c r="W80" s="208"/>
      <c r="X80" s="208"/>
      <c r="Y80" s="208"/>
      <c r="Z80" s="302"/>
      <c r="AA80" s="261"/>
      <c r="AB80" s="261"/>
      <c r="AC80" s="261"/>
      <c r="AD80" s="261"/>
      <c r="AE80" s="261"/>
      <c r="AF80" s="261"/>
      <c r="AG80" s="261"/>
      <c r="AH80" s="303"/>
      <c r="AI80" s="35"/>
      <c r="AJ80" s="35"/>
      <c r="AK80" s="35"/>
    </row>
    <row r="81" spans="1:37" ht="9.9499999999999993" customHeight="1" x14ac:dyDescent="0.15">
      <c r="A81" s="277" t="s">
        <v>109</v>
      </c>
      <c r="B81" s="278"/>
      <c r="C81" s="278"/>
      <c r="D81" s="278"/>
      <c r="E81" s="278"/>
      <c r="F81" s="278"/>
      <c r="G81" s="278"/>
      <c r="H81" s="278"/>
      <c r="I81" s="198"/>
      <c r="J81" s="198"/>
      <c r="K81" s="198"/>
      <c r="L81" s="198"/>
      <c r="M81" s="198"/>
      <c r="N81" s="198"/>
      <c r="O81" s="198"/>
      <c r="P81" s="198"/>
      <c r="Q81" s="198"/>
      <c r="R81" s="304"/>
      <c r="S81" s="304"/>
      <c r="T81" s="304"/>
      <c r="U81" s="304"/>
      <c r="V81" s="304"/>
      <c r="W81" s="304"/>
      <c r="X81" s="304"/>
      <c r="Y81" s="304"/>
      <c r="Z81" s="242">
        <f>I81</f>
        <v>0</v>
      </c>
      <c r="AA81" s="243"/>
      <c r="AB81" s="243"/>
      <c r="AC81" s="243"/>
      <c r="AD81" s="243"/>
      <c r="AE81" s="243"/>
      <c r="AF81" s="243"/>
      <c r="AG81" s="243"/>
      <c r="AH81" s="301"/>
      <c r="AI81" s="35"/>
      <c r="AJ81" s="35"/>
      <c r="AK81" s="35"/>
    </row>
    <row r="82" spans="1:37" ht="9.9499999999999993" customHeight="1" x14ac:dyDescent="0.15">
      <c r="A82" s="277"/>
      <c r="B82" s="278"/>
      <c r="C82" s="278"/>
      <c r="D82" s="278"/>
      <c r="E82" s="278"/>
      <c r="F82" s="278"/>
      <c r="G82" s="278"/>
      <c r="H82" s="278"/>
      <c r="I82" s="198"/>
      <c r="J82" s="198"/>
      <c r="K82" s="198"/>
      <c r="L82" s="198"/>
      <c r="M82" s="198"/>
      <c r="N82" s="198"/>
      <c r="O82" s="198"/>
      <c r="P82" s="198"/>
      <c r="Q82" s="198"/>
      <c r="R82" s="304"/>
      <c r="S82" s="304"/>
      <c r="T82" s="304"/>
      <c r="U82" s="304"/>
      <c r="V82" s="304"/>
      <c r="W82" s="304"/>
      <c r="X82" s="304"/>
      <c r="Y82" s="304"/>
      <c r="Z82" s="302"/>
      <c r="AA82" s="261"/>
      <c r="AB82" s="261"/>
      <c r="AC82" s="261"/>
      <c r="AD82" s="261"/>
      <c r="AE82" s="261"/>
      <c r="AF82" s="261"/>
      <c r="AG82" s="261"/>
      <c r="AH82" s="303"/>
      <c r="AI82" s="35"/>
      <c r="AJ82" s="35"/>
      <c r="AK82" s="35"/>
    </row>
    <row r="83" spans="1:37" ht="9.9499999999999993" customHeight="1" x14ac:dyDescent="0.15">
      <c r="A83" s="277" t="s">
        <v>111</v>
      </c>
      <c r="B83" s="278"/>
      <c r="C83" s="278"/>
      <c r="D83" s="278"/>
      <c r="E83" s="278"/>
      <c r="F83" s="278"/>
      <c r="G83" s="278"/>
      <c r="H83" s="278"/>
      <c r="I83" s="198"/>
      <c r="J83" s="198"/>
      <c r="K83" s="198"/>
      <c r="L83" s="198"/>
      <c r="M83" s="198"/>
      <c r="N83" s="198"/>
      <c r="O83" s="198"/>
      <c r="P83" s="198"/>
      <c r="Q83" s="198"/>
      <c r="R83" s="304"/>
      <c r="S83" s="304"/>
      <c r="T83" s="304"/>
      <c r="U83" s="304"/>
      <c r="V83" s="304"/>
      <c r="W83" s="304"/>
      <c r="X83" s="304"/>
      <c r="Y83" s="304"/>
      <c r="Z83" s="242">
        <f>I83</f>
        <v>0</v>
      </c>
      <c r="AA83" s="243"/>
      <c r="AB83" s="243"/>
      <c r="AC83" s="243"/>
      <c r="AD83" s="243"/>
      <c r="AE83" s="243"/>
      <c r="AF83" s="243"/>
      <c r="AG83" s="243"/>
      <c r="AH83" s="301"/>
    </row>
    <row r="84" spans="1:37" s="1" customFormat="1" ht="9.9499999999999993" customHeight="1" x14ac:dyDescent="0.15">
      <c r="A84" s="277"/>
      <c r="B84" s="278"/>
      <c r="C84" s="278"/>
      <c r="D84" s="278"/>
      <c r="E84" s="278"/>
      <c r="F84" s="278"/>
      <c r="G84" s="278"/>
      <c r="H84" s="278"/>
      <c r="I84" s="198"/>
      <c r="J84" s="198"/>
      <c r="K84" s="198"/>
      <c r="L84" s="198"/>
      <c r="M84" s="198"/>
      <c r="N84" s="198"/>
      <c r="O84" s="198"/>
      <c r="P84" s="198"/>
      <c r="Q84" s="198"/>
      <c r="R84" s="304"/>
      <c r="S84" s="304"/>
      <c r="T84" s="304"/>
      <c r="U84" s="304"/>
      <c r="V84" s="304"/>
      <c r="W84" s="304"/>
      <c r="X84" s="304"/>
      <c r="Y84" s="304"/>
      <c r="Z84" s="302"/>
      <c r="AA84" s="261"/>
      <c r="AB84" s="261"/>
      <c r="AC84" s="261"/>
      <c r="AD84" s="261"/>
      <c r="AE84" s="261"/>
      <c r="AF84" s="261"/>
      <c r="AG84" s="261"/>
      <c r="AH84" s="303"/>
      <c r="AI84" s="33"/>
      <c r="AJ84" s="33"/>
      <c r="AK84" s="33"/>
    </row>
    <row r="85" spans="1:37" s="1" customFormat="1" ht="9.9499999999999993" customHeight="1" x14ac:dyDescent="0.15">
      <c r="A85" s="327" t="s">
        <v>110</v>
      </c>
      <c r="B85" s="328"/>
      <c r="C85" s="328"/>
      <c r="D85" s="328"/>
      <c r="E85" s="328"/>
      <c r="F85" s="328"/>
      <c r="G85" s="328"/>
      <c r="H85" s="329"/>
      <c r="I85" s="198"/>
      <c r="J85" s="198"/>
      <c r="K85" s="198"/>
      <c r="L85" s="198"/>
      <c r="M85" s="198"/>
      <c r="N85" s="198"/>
      <c r="O85" s="198"/>
      <c r="P85" s="198"/>
      <c r="Q85" s="198"/>
      <c r="R85" s="242">
        <f>R79</f>
        <v>0</v>
      </c>
      <c r="S85" s="243"/>
      <c r="T85" s="243"/>
      <c r="U85" s="243"/>
      <c r="V85" s="243"/>
      <c r="W85" s="243"/>
      <c r="X85" s="243"/>
      <c r="Y85" s="244"/>
      <c r="Z85" s="242">
        <f>SUM(Z79:AH84)</f>
        <v>0</v>
      </c>
      <c r="AA85" s="243"/>
      <c r="AB85" s="243"/>
      <c r="AC85" s="243"/>
      <c r="AD85" s="243"/>
      <c r="AE85" s="243"/>
      <c r="AF85" s="243"/>
      <c r="AG85" s="243"/>
      <c r="AH85" s="301"/>
      <c r="AI85" s="34"/>
      <c r="AJ85" s="33"/>
      <c r="AK85" s="33"/>
    </row>
    <row r="86" spans="1:37" s="1" customFormat="1" ht="9.9499999999999993" customHeight="1" thickBot="1" x14ac:dyDescent="0.2">
      <c r="A86" s="330"/>
      <c r="B86" s="331"/>
      <c r="C86" s="331"/>
      <c r="D86" s="331"/>
      <c r="E86" s="331"/>
      <c r="F86" s="331"/>
      <c r="G86" s="331"/>
      <c r="H86" s="332"/>
      <c r="I86" s="199"/>
      <c r="J86" s="199"/>
      <c r="K86" s="199"/>
      <c r="L86" s="199"/>
      <c r="M86" s="199"/>
      <c r="N86" s="199"/>
      <c r="O86" s="199"/>
      <c r="P86" s="199"/>
      <c r="Q86" s="199"/>
      <c r="R86" s="245"/>
      <c r="S86" s="246"/>
      <c r="T86" s="246"/>
      <c r="U86" s="246"/>
      <c r="V86" s="246"/>
      <c r="W86" s="246"/>
      <c r="X86" s="246"/>
      <c r="Y86" s="247"/>
      <c r="Z86" s="245"/>
      <c r="AA86" s="246"/>
      <c r="AB86" s="246"/>
      <c r="AC86" s="246"/>
      <c r="AD86" s="246"/>
      <c r="AE86" s="246"/>
      <c r="AF86" s="246"/>
      <c r="AG86" s="246"/>
      <c r="AH86" s="305"/>
      <c r="AI86" s="34"/>
      <c r="AJ86" s="33"/>
      <c r="AK86" s="33"/>
    </row>
    <row r="87" spans="1:37" s="1" customFormat="1" ht="15" customHeight="1" x14ac:dyDescent="0.15">
      <c r="A87" s="6"/>
      <c r="B87" s="6"/>
      <c r="C87" s="6"/>
      <c r="D87" s="6"/>
      <c r="E87" s="6"/>
      <c r="F87" s="6"/>
      <c r="G87" s="6"/>
      <c r="H87" s="6"/>
      <c r="I87" s="32"/>
      <c r="J87" s="32"/>
      <c r="K87" s="32"/>
      <c r="L87" s="32"/>
      <c r="M87" s="32"/>
      <c r="N87" s="37"/>
      <c r="O87" s="32"/>
      <c r="P87" s="32"/>
      <c r="Q87" s="36"/>
      <c r="R87" s="32"/>
      <c r="S87" s="32"/>
      <c r="T87" s="36"/>
      <c r="U87" s="36"/>
      <c r="V87" s="33"/>
      <c r="W87" s="33"/>
      <c r="X87" s="33"/>
      <c r="Y87" s="6"/>
      <c r="Z87" s="6"/>
      <c r="AA87" s="6"/>
      <c r="AB87" s="6"/>
      <c r="AC87" s="6"/>
      <c r="AD87" s="6"/>
      <c r="AE87" s="6"/>
      <c r="AF87" s="6"/>
      <c r="AG87" s="34"/>
      <c r="AH87" s="34"/>
      <c r="AI87" s="34"/>
      <c r="AJ87" s="33"/>
      <c r="AK87" s="33"/>
    </row>
    <row r="88" spans="1:37" s="1" customFormat="1" ht="15" customHeight="1" thickBot="1" x14ac:dyDescent="0.2">
      <c r="A88" s="13" t="s">
        <v>98</v>
      </c>
      <c r="B88" s="6"/>
      <c r="C88" s="6"/>
      <c r="D88" s="6"/>
      <c r="E88" s="6"/>
      <c r="F88" s="6"/>
      <c r="G88" s="6"/>
      <c r="H88" s="6"/>
      <c r="I88" s="32"/>
      <c r="J88" s="32"/>
      <c r="K88" s="32"/>
      <c r="L88" s="32"/>
      <c r="M88" s="32"/>
      <c r="N88" s="32"/>
      <c r="O88" s="32"/>
      <c r="P88" s="32"/>
      <c r="Q88" s="36"/>
      <c r="R88" s="32"/>
      <c r="S88" s="32"/>
      <c r="T88" s="32"/>
      <c r="U88" s="36"/>
      <c r="V88" s="33"/>
      <c r="W88" s="33"/>
      <c r="X88" s="33"/>
      <c r="Y88" s="6"/>
      <c r="Z88" s="6"/>
      <c r="AA88" s="6"/>
      <c r="AB88" s="6"/>
      <c r="AC88" s="6"/>
      <c r="AD88" s="6"/>
      <c r="AE88" s="6"/>
      <c r="AF88" s="6"/>
      <c r="AG88" s="34"/>
      <c r="AH88" s="34"/>
      <c r="AI88" s="34"/>
      <c r="AJ88" s="33"/>
      <c r="AK88" s="33"/>
    </row>
    <row r="89" spans="1:37" ht="9.9499999999999993" customHeight="1" x14ac:dyDescent="0.15">
      <c r="A89" s="248" t="s">
        <v>99</v>
      </c>
      <c r="B89" s="211"/>
      <c r="C89" s="211"/>
      <c r="D89" s="212"/>
      <c r="E89" s="253" t="s">
        <v>100</v>
      </c>
      <c r="F89" s="254"/>
      <c r="G89" s="254"/>
      <c r="H89" s="211" t="s">
        <v>102</v>
      </c>
      <c r="I89" s="260"/>
      <c r="J89" s="260"/>
      <c r="K89" s="260"/>
      <c r="L89" s="260"/>
      <c r="M89" s="260"/>
      <c r="N89" s="260"/>
      <c r="O89" s="260"/>
      <c r="P89" s="262" t="s">
        <v>107</v>
      </c>
      <c r="Q89" s="262"/>
      <c r="R89" s="211" t="s">
        <v>103</v>
      </c>
      <c r="S89" s="50"/>
      <c r="T89" s="50"/>
      <c r="U89" s="50"/>
      <c r="V89" s="51"/>
      <c r="W89" s="52"/>
      <c r="X89" s="50"/>
      <c r="Y89" s="50"/>
      <c r="Z89" s="50"/>
      <c r="AA89" s="38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9.9499999999999993" customHeight="1" x14ac:dyDescent="0.15">
      <c r="A90" s="249"/>
      <c r="B90" s="197"/>
      <c r="C90" s="197"/>
      <c r="D90" s="214"/>
      <c r="E90" s="255"/>
      <c r="F90" s="256"/>
      <c r="G90" s="256"/>
      <c r="H90" s="259"/>
      <c r="I90" s="261"/>
      <c r="J90" s="261"/>
      <c r="K90" s="261"/>
      <c r="L90" s="261"/>
      <c r="M90" s="261"/>
      <c r="N90" s="261"/>
      <c r="O90" s="261"/>
      <c r="P90" s="263"/>
      <c r="Q90" s="263"/>
      <c r="R90" s="259"/>
      <c r="S90" s="197" t="s">
        <v>104</v>
      </c>
      <c r="T90" s="197">
        <v>100</v>
      </c>
      <c r="U90" s="197"/>
      <c r="V90" s="239" t="s">
        <v>105</v>
      </c>
      <c r="W90" s="53"/>
      <c r="X90" s="241">
        <f>IFERROR((I89/I91)*100,0)</f>
        <v>0</v>
      </c>
      <c r="Y90" s="241"/>
      <c r="Z90" s="241"/>
      <c r="AA90" s="240" t="s">
        <v>106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9.9499999999999993" customHeight="1" x14ac:dyDescent="0.15">
      <c r="A91" s="249"/>
      <c r="B91" s="197"/>
      <c r="C91" s="197"/>
      <c r="D91" s="214"/>
      <c r="E91" s="255" t="s">
        <v>101</v>
      </c>
      <c r="F91" s="256"/>
      <c r="G91" s="256"/>
      <c r="H91" s="197" t="s">
        <v>102</v>
      </c>
      <c r="I91" s="243"/>
      <c r="J91" s="243"/>
      <c r="K91" s="243"/>
      <c r="L91" s="243"/>
      <c r="M91" s="243"/>
      <c r="N91" s="243"/>
      <c r="O91" s="243"/>
      <c r="P91" s="264" t="s">
        <v>107</v>
      </c>
      <c r="Q91" s="264"/>
      <c r="R91" s="197" t="s">
        <v>103</v>
      </c>
      <c r="S91" s="197"/>
      <c r="T91" s="197"/>
      <c r="U91" s="197"/>
      <c r="V91" s="239"/>
      <c r="W91" s="53"/>
      <c r="X91" s="241"/>
      <c r="Y91" s="241"/>
      <c r="Z91" s="241"/>
      <c r="AA91" s="240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9.9499999999999993" customHeight="1" thickBot="1" x14ac:dyDescent="0.2">
      <c r="A92" s="250"/>
      <c r="B92" s="251"/>
      <c r="C92" s="251"/>
      <c r="D92" s="252"/>
      <c r="E92" s="257"/>
      <c r="F92" s="258"/>
      <c r="G92" s="258"/>
      <c r="H92" s="251"/>
      <c r="I92" s="246"/>
      <c r="J92" s="246"/>
      <c r="K92" s="246"/>
      <c r="L92" s="246"/>
      <c r="M92" s="246"/>
      <c r="N92" s="246"/>
      <c r="O92" s="246"/>
      <c r="P92" s="265"/>
      <c r="Q92" s="265"/>
      <c r="R92" s="251"/>
      <c r="S92" s="54"/>
      <c r="T92" s="54"/>
      <c r="U92" s="54"/>
      <c r="V92" s="55"/>
      <c r="W92" s="56"/>
      <c r="X92" s="57"/>
      <c r="Y92" s="57"/>
      <c r="Z92" s="57"/>
      <c r="AA92" s="39"/>
      <c r="AB92" s="26"/>
      <c r="AC92" s="26"/>
      <c r="AD92" s="26"/>
      <c r="AE92" s="26"/>
      <c r="AF92" s="26"/>
      <c r="AG92" s="26"/>
      <c r="AH92" s="30"/>
      <c r="AI92" s="30"/>
      <c r="AJ92" s="32"/>
      <c r="AK92" s="32"/>
    </row>
    <row r="93" spans="1:37" ht="15" customHeight="1" x14ac:dyDescent="0.15">
      <c r="A93" s="28"/>
      <c r="B93" s="6"/>
      <c r="C93" s="6"/>
      <c r="D93" s="6"/>
      <c r="E93" s="6"/>
      <c r="F93" s="6"/>
      <c r="G93" s="6"/>
      <c r="H93" s="6"/>
      <c r="I93" s="6"/>
      <c r="J93" s="6"/>
      <c r="K93" s="6"/>
      <c r="L93" s="29"/>
      <c r="M93" s="29"/>
      <c r="N93" s="30"/>
      <c r="O93" s="30"/>
      <c r="P93" s="31"/>
      <c r="Q93" s="31"/>
      <c r="R93" s="29"/>
      <c r="S93" s="30"/>
      <c r="T93" s="30"/>
      <c r="U93" s="30"/>
      <c r="V93" s="31"/>
      <c r="W93" s="31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30"/>
      <c r="AI93" s="30"/>
      <c r="AJ93" s="32"/>
      <c r="AK93" s="32"/>
    </row>
    <row r="94" spans="1:37" ht="15" customHeight="1" thickBot="1" x14ac:dyDescent="0.2">
      <c r="A94" s="32" t="s">
        <v>113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29"/>
      <c r="M94" s="29"/>
      <c r="N94" s="30"/>
      <c r="O94" s="30"/>
      <c r="P94" s="31"/>
      <c r="Q94" s="31"/>
      <c r="R94" s="29"/>
      <c r="S94" s="30"/>
      <c r="T94" s="30"/>
      <c r="U94" s="30"/>
      <c r="V94" s="31"/>
      <c r="W94" s="31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0"/>
      <c r="AI94" s="30"/>
      <c r="AJ94" s="32"/>
      <c r="AK94" s="32"/>
    </row>
    <row r="95" spans="1:37" ht="15" customHeight="1" thickBot="1" x14ac:dyDescent="0.2">
      <c r="A95" s="409" t="s">
        <v>26</v>
      </c>
      <c r="B95" s="410"/>
      <c r="C95" s="410"/>
      <c r="D95" s="410"/>
      <c r="E95" s="410"/>
      <c r="F95" s="410"/>
      <c r="G95" s="410"/>
      <c r="H95" s="410"/>
      <c r="I95" s="389" t="s">
        <v>126</v>
      </c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4"/>
      <c r="AG95" s="30"/>
      <c r="AH95" s="32"/>
      <c r="AI95" s="32"/>
    </row>
    <row r="96" spans="1:37" ht="12.95" customHeight="1" x14ac:dyDescent="0.15">
      <c r="A96" s="276" t="s">
        <v>51</v>
      </c>
      <c r="B96" s="206"/>
      <c r="C96" s="206"/>
      <c r="D96" s="206"/>
      <c r="E96" s="206" t="s">
        <v>115</v>
      </c>
      <c r="F96" s="206"/>
      <c r="G96" s="206"/>
      <c r="H96" s="206"/>
      <c r="I96" s="206" t="s">
        <v>52</v>
      </c>
      <c r="J96" s="206"/>
      <c r="K96" s="206"/>
      <c r="L96" s="206"/>
      <c r="M96" s="206" t="s">
        <v>116</v>
      </c>
      <c r="N96" s="206"/>
      <c r="O96" s="206"/>
      <c r="P96" s="206"/>
      <c r="Q96" s="205" t="s">
        <v>158</v>
      </c>
      <c r="R96" s="206"/>
      <c r="S96" s="206"/>
      <c r="T96" s="206"/>
      <c r="U96" s="205" t="s">
        <v>119</v>
      </c>
      <c r="V96" s="206"/>
      <c r="W96" s="206"/>
      <c r="X96" s="206"/>
      <c r="Y96" s="104" t="s">
        <v>117</v>
      </c>
      <c r="Z96" s="105"/>
      <c r="AA96" s="105"/>
      <c r="AB96" s="106"/>
      <c r="AC96" s="205" t="s">
        <v>118</v>
      </c>
      <c r="AD96" s="206"/>
      <c r="AE96" s="206"/>
      <c r="AF96" s="207"/>
      <c r="AG96" s="6"/>
      <c r="AH96" s="6"/>
      <c r="AI96" s="6"/>
      <c r="AJ96" s="6"/>
    </row>
    <row r="97" spans="1:38" ht="12.95" customHeight="1" x14ac:dyDescent="0.15">
      <c r="A97" s="411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107"/>
      <c r="Z97" s="108"/>
      <c r="AA97" s="108"/>
      <c r="AB97" s="109"/>
      <c r="AC97" s="208"/>
      <c r="AD97" s="208"/>
      <c r="AE97" s="208"/>
      <c r="AF97" s="209"/>
      <c r="AG97" s="6"/>
      <c r="AH97" s="6"/>
      <c r="AI97" s="6"/>
      <c r="AJ97" s="6"/>
    </row>
    <row r="98" spans="1:38" ht="24.95" customHeight="1" thickBot="1" x14ac:dyDescent="0.2">
      <c r="A98" s="58"/>
      <c r="B98" s="59"/>
      <c r="C98" s="59"/>
      <c r="D98" s="60"/>
      <c r="E98" s="61"/>
      <c r="F98" s="59"/>
      <c r="G98" s="59"/>
      <c r="H98" s="60"/>
      <c r="I98" s="61"/>
      <c r="J98" s="59"/>
      <c r="K98" s="59"/>
      <c r="L98" s="60"/>
      <c r="M98" s="61"/>
      <c r="N98" s="59"/>
      <c r="O98" s="59"/>
      <c r="P98" s="60"/>
      <c r="Q98" s="61"/>
      <c r="R98" s="59"/>
      <c r="S98" s="59"/>
      <c r="T98" s="60"/>
      <c r="U98" s="61"/>
      <c r="V98" s="59"/>
      <c r="W98" s="59"/>
      <c r="X98" s="60"/>
      <c r="Y98" s="61"/>
      <c r="Z98" s="59"/>
      <c r="AA98" s="59"/>
      <c r="AB98" s="60"/>
      <c r="AC98" s="61"/>
      <c r="AD98" s="59"/>
      <c r="AE98" s="59"/>
      <c r="AF98" s="62"/>
      <c r="AG98" s="6"/>
      <c r="AH98" s="6"/>
      <c r="AI98" s="6"/>
      <c r="AJ98" s="6"/>
    </row>
    <row r="99" spans="1:38" ht="5.0999999999999996" customHeight="1" thickBo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83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2"/>
      <c r="AA99" s="42"/>
      <c r="AB99" s="42"/>
      <c r="AC99" s="42"/>
      <c r="AD99" s="42"/>
      <c r="AE99" s="42"/>
      <c r="AF99" s="42"/>
      <c r="AG99" s="42"/>
      <c r="AH99" s="42"/>
      <c r="AI99" s="6"/>
      <c r="AJ99" s="6"/>
      <c r="AK99" s="6"/>
      <c r="AL99" s="6"/>
    </row>
    <row r="100" spans="1:38" ht="15" customHeight="1" thickBot="1" x14ac:dyDescent="0.2">
      <c r="A100" s="292" t="s">
        <v>135</v>
      </c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4"/>
      <c r="Y100" s="89"/>
      <c r="Z100" s="42"/>
      <c r="AA100" s="42"/>
      <c r="AB100" s="42"/>
      <c r="AC100" s="42"/>
      <c r="AD100" s="6"/>
      <c r="AE100" s="6"/>
      <c r="AF100" s="6"/>
      <c r="AG100" s="6"/>
    </row>
    <row r="101" spans="1:38" ht="12.95" customHeight="1" x14ac:dyDescent="0.15">
      <c r="A101" s="316" t="s">
        <v>120</v>
      </c>
      <c r="B101" s="317"/>
      <c r="C101" s="317"/>
      <c r="D101" s="317"/>
      <c r="E101" s="320" t="s">
        <v>121</v>
      </c>
      <c r="F101" s="317"/>
      <c r="G101" s="317"/>
      <c r="H101" s="317"/>
      <c r="I101" s="201" t="s">
        <v>122</v>
      </c>
      <c r="J101" s="201"/>
      <c r="K101" s="201"/>
      <c r="L101" s="201"/>
      <c r="M101" s="200" t="s">
        <v>123</v>
      </c>
      <c r="N101" s="201"/>
      <c r="O101" s="201"/>
      <c r="P101" s="201"/>
      <c r="Q101" s="200" t="s">
        <v>124</v>
      </c>
      <c r="R101" s="201"/>
      <c r="S101" s="201"/>
      <c r="T101" s="201"/>
      <c r="U101" s="200" t="s">
        <v>125</v>
      </c>
      <c r="V101" s="201"/>
      <c r="W101" s="201"/>
      <c r="X101" s="202"/>
      <c r="Y101" s="6"/>
      <c r="Z101" s="6"/>
      <c r="AA101" s="6"/>
      <c r="AB101" s="6"/>
      <c r="AC101" s="6"/>
      <c r="AD101" s="6"/>
      <c r="AE101" s="6"/>
      <c r="AF101" s="6"/>
    </row>
    <row r="102" spans="1:38" ht="12.95" customHeight="1" x14ac:dyDescent="0.15">
      <c r="A102" s="318"/>
      <c r="B102" s="319"/>
      <c r="C102" s="319"/>
      <c r="D102" s="319"/>
      <c r="E102" s="319"/>
      <c r="F102" s="319"/>
      <c r="G102" s="319"/>
      <c r="H102" s="319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4"/>
      <c r="Y102" s="6"/>
      <c r="Z102" s="6"/>
      <c r="AA102" s="6"/>
      <c r="AB102" s="6"/>
      <c r="AC102" s="6"/>
      <c r="AD102" s="6"/>
      <c r="AE102" s="6"/>
      <c r="AF102" s="6"/>
    </row>
    <row r="103" spans="1:38" ht="24.95" customHeight="1" thickBot="1" x14ac:dyDescent="0.2">
      <c r="A103" s="58"/>
      <c r="B103" s="59"/>
      <c r="C103" s="59"/>
      <c r="D103" s="60"/>
      <c r="E103" s="61"/>
      <c r="F103" s="59"/>
      <c r="G103" s="59"/>
      <c r="H103" s="60"/>
      <c r="I103" s="61"/>
      <c r="J103" s="59"/>
      <c r="K103" s="59"/>
      <c r="L103" s="60"/>
      <c r="M103" s="61"/>
      <c r="N103" s="59"/>
      <c r="O103" s="59"/>
      <c r="P103" s="60"/>
      <c r="Q103" s="61"/>
      <c r="R103" s="59"/>
      <c r="S103" s="59"/>
      <c r="T103" s="60"/>
      <c r="U103" s="61"/>
      <c r="V103" s="59"/>
      <c r="W103" s="59"/>
      <c r="X103" s="62"/>
      <c r="Y103" s="64"/>
      <c r="Z103" s="64"/>
      <c r="AA103" s="64"/>
      <c r="AB103" s="30"/>
      <c r="AC103" s="30"/>
      <c r="AD103" s="32"/>
      <c r="AE103" s="32"/>
    </row>
    <row r="104" spans="1:38" ht="5.0999999999999996" customHeight="1" thickBo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8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64"/>
      <c r="AF104" s="64"/>
      <c r="AG104" s="64"/>
      <c r="AH104" s="30"/>
      <c r="AI104" s="30"/>
      <c r="AJ104" s="32"/>
      <c r="AK104" s="32"/>
    </row>
    <row r="105" spans="1:38" ht="15" customHeight="1" thickBot="1" x14ac:dyDescent="0.2">
      <c r="A105" s="292" t="s">
        <v>162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3"/>
      <c r="AG105" s="88"/>
      <c r="AH105" s="30"/>
      <c r="AI105" s="32"/>
      <c r="AJ105" s="32"/>
    </row>
    <row r="106" spans="1:38" ht="15" customHeight="1" x14ac:dyDescent="0.15">
      <c r="A106" s="322" t="s">
        <v>133</v>
      </c>
      <c r="B106" s="254"/>
      <c r="C106" s="254"/>
      <c r="D106" s="323"/>
      <c r="E106" s="206" t="s">
        <v>127</v>
      </c>
      <c r="F106" s="206"/>
      <c r="G106" s="206"/>
      <c r="H106" s="206"/>
      <c r="I106" s="206" t="s">
        <v>128</v>
      </c>
      <c r="J106" s="206"/>
      <c r="K106" s="206"/>
      <c r="L106" s="206"/>
      <c r="M106" s="206" t="s">
        <v>129</v>
      </c>
      <c r="N106" s="206"/>
      <c r="O106" s="206"/>
      <c r="P106" s="206"/>
      <c r="Q106" s="253" t="s">
        <v>130</v>
      </c>
      <c r="R106" s="254"/>
      <c r="S106" s="254"/>
      <c r="T106" s="323"/>
      <c r="U106" s="205" t="s">
        <v>131</v>
      </c>
      <c r="V106" s="206"/>
      <c r="W106" s="206"/>
      <c r="X106" s="206"/>
      <c r="Y106" s="104" t="s">
        <v>132</v>
      </c>
      <c r="Z106" s="105"/>
      <c r="AA106" s="105"/>
      <c r="AB106" s="106"/>
      <c r="AC106" s="205" t="s">
        <v>134</v>
      </c>
      <c r="AD106" s="206"/>
      <c r="AE106" s="206"/>
      <c r="AF106" s="207"/>
      <c r="AG106" s="30"/>
      <c r="AH106" s="32"/>
      <c r="AI106" s="32"/>
    </row>
    <row r="107" spans="1:38" ht="15" customHeight="1" x14ac:dyDescent="0.15">
      <c r="A107" s="324"/>
      <c r="B107" s="325"/>
      <c r="C107" s="325"/>
      <c r="D107" s="326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408"/>
      <c r="R107" s="325"/>
      <c r="S107" s="325"/>
      <c r="T107" s="326"/>
      <c r="U107" s="208"/>
      <c r="V107" s="208"/>
      <c r="W107" s="208"/>
      <c r="X107" s="208"/>
      <c r="Y107" s="107"/>
      <c r="Z107" s="108"/>
      <c r="AA107" s="108"/>
      <c r="AB107" s="109"/>
      <c r="AC107" s="208"/>
      <c r="AD107" s="208"/>
      <c r="AE107" s="208"/>
      <c r="AF107" s="209"/>
      <c r="AG107" s="30"/>
      <c r="AH107" s="32"/>
      <c r="AI107" s="32"/>
    </row>
    <row r="108" spans="1:38" ht="24.95" customHeight="1" thickBot="1" x14ac:dyDescent="0.2">
      <c r="A108" s="58"/>
      <c r="B108" s="59"/>
      <c r="C108" s="59"/>
      <c r="D108" s="60"/>
      <c r="E108" s="61"/>
      <c r="F108" s="59"/>
      <c r="G108" s="59"/>
      <c r="H108" s="60"/>
      <c r="I108" s="61"/>
      <c r="J108" s="59"/>
      <c r="K108" s="59"/>
      <c r="L108" s="60"/>
      <c r="M108" s="61"/>
      <c r="N108" s="59"/>
      <c r="O108" s="59"/>
      <c r="P108" s="60"/>
      <c r="Q108" s="61"/>
      <c r="R108" s="59"/>
      <c r="S108" s="59"/>
      <c r="T108" s="60"/>
      <c r="U108" s="61"/>
      <c r="V108" s="59"/>
      <c r="W108" s="59"/>
      <c r="X108" s="60"/>
      <c r="Y108" s="61"/>
      <c r="Z108" s="59"/>
      <c r="AA108" s="59"/>
      <c r="AB108" s="60"/>
      <c r="AC108" s="61"/>
      <c r="AD108" s="59"/>
      <c r="AE108" s="59"/>
      <c r="AF108" s="62"/>
      <c r="AG108" s="30"/>
      <c r="AH108" s="32"/>
      <c r="AI108" s="32"/>
    </row>
    <row r="109" spans="1:38" ht="5.0999999999999996" customHeight="1" thickBot="1" x14ac:dyDescent="0.2">
      <c r="A109" s="2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29"/>
      <c r="M109" s="29"/>
      <c r="N109" s="30"/>
      <c r="O109" s="30"/>
      <c r="P109" s="31"/>
      <c r="Q109" s="31"/>
      <c r="R109" s="29"/>
      <c r="S109" s="30"/>
      <c r="T109" s="30"/>
      <c r="U109" s="30"/>
      <c r="V109" s="31"/>
      <c r="W109" s="31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30"/>
      <c r="AI109" s="30"/>
      <c r="AJ109" s="32"/>
      <c r="AK109" s="32"/>
    </row>
    <row r="110" spans="1:38" ht="15" customHeight="1" thickBot="1" x14ac:dyDescent="0.2">
      <c r="A110" s="292" t="s">
        <v>28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2" t="s">
        <v>163</v>
      </c>
      <c r="V110" s="293"/>
      <c r="W110" s="293"/>
      <c r="X110" s="294"/>
      <c r="Y110" s="110" t="s">
        <v>165</v>
      </c>
      <c r="Z110" s="111"/>
      <c r="AA110" s="111"/>
      <c r="AB110" s="112"/>
      <c r="AC110" s="26"/>
      <c r="AD110" s="26"/>
      <c r="AE110" s="26"/>
      <c r="AF110" s="26"/>
      <c r="AG110" s="26"/>
      <c r="AH110" s="30"/>
      <c r="AI110" s="30"/>
      <c r="AJ110" s="32"/>
      <c r="AK110" s="32"/>
    </row>
    <row r="111" spans="1:38" ht="15" customHeight="1" x14ac:dyDescent="0.15">
      <c r="A111" s="316" t="s">
        <v>54</v>
      </c>
      <c r="B111" s="317"/>
      <c r="C111" s="317"/>
      <c r="D111" s="317"/>
      <c r="E111" s="320" t="s">
        <v>139</v>
      </c>
      <c r="F111" s="317"/>
      <c r="G111" s="317"/>
      <c r="H111" s="317"/>
      <c r="I111" s="200" t="s">
        <v>136</v>
      </c>
      <c r="J111" s="201"/>
      <c r="K111" s="201"/>
      <c r="L111" s="201"/>
      <c r="M111" s="200" t="s">
        <v>137</v>
      </c>
      <c r="N111" s="201"/>
      <c r="O111" s="201"/>
      <c r="P111" s="201"/>
      <c r="Q111" s="106" t="s">
        <v>138</v>
      </c>
      <c r="R111" s="201"/>
      <c r="S111" s="201"/>
      <c r="T111" s="202"/>
      <c r="U111" s="295" t="s">
        <v>164</v>
      </c>
      <c r="V111" s="296"/>
      <c r="W111" s="296"/>
      <c r="X111" s="297"/>
      <c r="Y111" s="113"/>
      <c r="Z111" s="114"/>
      <c r="AA111" s="114"/>
      <c r="AB111" s="115"/>
      <c r="AC111" s="26"/>
      <c r="AD111" s="26"/>
      <c r="AE111" s="26"/>
      <c r="AF111" s="26"/>
      <c r="AG111" s="30"/>
      <c r="AH111" s="30"/>
      <c r="AI111" s="32"/>
      <c r="AJ111" s="32"/>
    </row>
    <row r="112" spans="1:38" ht="15" customHeight="1" x14ac:dyDescent="0.15">
      <c r="A112" s="318"/>
      <c r="B112" s="319"/>
      <c r="C112" s="319"/>
      <c r="D112" s="319"/>
      <c r="E112" s="319"/>
      <c r="F112" s="319"/>
      <c r="G112" s="319"/>
      <c r="H112" s="319"/>
      <c r="I112" s="203"/>
      <c r="J112" s="203"/>
      <c r="K112" s="203"/>
      <c r="L112" s="203"/>
      <c r="M112" s="203"/>
      <c r="N112" s="203"/>
      <c r="O112" s="203"/>
      <c r="P112" s="203"/>
      <c r="Q112" s="321"/>
      <c r="R112" s="203"/>
      <c r="S112" s="203"/>
      <c r="T112" s="204"/>
      <c r="U112" s="298"/>
      <c r="V112" s="299"/>
      <c r="W112" s="299"/>
      <c r="X112" s="300"/>
      <c r="Y112" s="116" t="s">
        <v>166</v>
      </c>
      <c r="Z112" s="117"/>
      <c r="AA112" s="117"/>
      <c r="AB112" s="118"/>
      <c r="AC112" s="26"/>
      <c r="AD112" s="26"/>
      <c r="AE112" s="26"/>
      <c r="AF112" s="26"/>
      <c r="AG112" s="30"/>
      <c r="AH112" s="30"/>
      <c r="AI112" s="32"/>
      <c r="AJ112" s="32"/>
    </row>
    <row r="113" spans="1:38" ht="24.95" customHeight="1" thickBot="1" x14ac:dyDescent="0.2">
      <c r="A113" s="58"/>
      <c r="B113" s="59"/>
      <c r="C113" s="59"/>
      <c r="D113" s="60"/>
      <c r="E113" s="61"/>
      <c r="F113" s="59"/>
      <c r="G113" s="59"/>
      <c r="H113" s="60"/>
      <c r="I113" s="61"/>
      <c r="J113" s="59"/>
      <c r="K113" s="59"/>
      <c r="L113" s="60"/>
      <c r="M113" s="61"/>
      <c r="N113" s="59"/>
      <c r="O113" s="59"/>
      <c r="P113" s="60"/>
      <c r="Q113" s="63"/>
      <c r="R113" s="59"/>
      <c r="S113" s="59"/>
      <c r="T113" s="62"/>
      <c r="U113" s="90"/>
      <c r="V113" s="91"/>
      <c r="W113" s="92"/>
      <c r="X113" s="93"/>
      <c r="Y113" s="94"/>
      <c r="Z113" s="92"/>
      <c r="AA113" s="92"/>
      <c r="AB113" s="93"/>
      <c r="AC113" s="26"/>
      <c r="AD113" s="26"/>
      <c r="AE113" s="26"/>
      <c r="AF113" s="26"/>
      <c r="AG113" s="30"/>
      <c r="AH113" s="30"/>
      <c r="AI113" s="32"/>
      <c r="AJ113" s="32"/>
    </row>
    <row r="114" spans="1:38" ht="15" customHeight="1" x14ac:dyDescent="0.15">
      <c r="A114" s="2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9"/>
      <c r="M114" s="29"/>
      <c r="N114" s="30"/>
      <c r="O114" s="30"/>
      <c r="P114" s="31"/>
      <c r="Q114" s="31"/>
      <c r="R114" s="29"/>
      <c r="S114" s="30"/>
      <c r="T114" s="30"/>
      <c r="U114" s="30"/>
      <c r="V114" s="31"/>
      <c r="W114" s="31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30"/>
      <c r="AI114" s="30"/>
      <c r="AJ114" s="32"/>
      <c r="AK114" s="32"/>
    </row>
    <row r="115" spans="1:38" ht="15" customHeight="1" thickBot="1" x14ac:dyDescent="0.2">
      <c r="A115" s="32" t="s">
        <v>140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9"/>
      <c r="M115" s="29"/>
      <c r="N115" s="30"/>
      <c r="O115" s="30"/>
      <c r="P115" s="31"/>
      <c r="Q115" s="31"/>
      <c r="R115" s="29"/>
      <c r="S115" s="32" t="s">
        <v>144</v>
      </c>
      <c r="T115" s="32"/>
      <c r="U115" s="32"/>
      <c r="V115" s="31"/>
      <c r="W115" s="31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30"/>
      <c r="AI115" s="30"/>
      <c r="AJ115" s="32"/>
      <c r="AK115" s="32"/>
    </row>
    <row r="116" spans="1:38" ht="15" customHeight="1" x14ac:dyDescent="0.15">
      <c r="A116" s="336" t="s">
        <v>57</v>
      </c>
      <c r="B116" s="337"/>
      <c r="C116" s="337"/>
      <c r="D116" s="337"/>
      <c r="E116" s="337"/>
      <c r="F116" s="337"/>
      <c r="G116" s="337"/>
      <c r="H116" s="337"/>
      <c r="I116" s="206"/>
      <c r="J116" s="206"/>
      <c r="K116" s="206"/>
      <c r="L116" s="206"/>
      <c r="M116" s="206"/>
      <c r="N116" s="206"/>
      <c r="O116" s="206"/>
      <c r="P116" s="344"/>
      <c r="Q116" s="65" t="s">
        <v>49</v>
      </c>
      <c r="R116" s="27"/>
      <c r="S116" s="173" t="s">
        <v>149</v>
      </c>
      <c r="T116" s="174"/>
      <c r="U116" s="174"/>
      <c r="V116" s="174"/>
      <c r="W116" s="174"/>
      <c r="X116" s="175"/>
      <c r="Y116" s="66"/>
      <c r="Z116" s="67"/>
      <c r="AA116" s="67"/>
      <c r="AB116" s="67"/>
      <c r="AC116" s="67" t="s">
        <v>157</v>
      </c>
      <c r="AD116" s="67"/>
      <c r="AE116" s="67"/>
      <c r="AF116" s="67" t="s">
        <v>153</v>
      </c>
      <c r="AG116" s="68"/>
      <c r="AH116" s="68"/>
      <c r="AI116" s="68" t="s">
        <v>152</v>
      </c>
      <c r="AJ116" s="69"/>
      <c r="AK116" s="40"/>
      <c r="AL116" s="46"/>
    </row>
    <row r="117" spans="1:38" ht="15" customHeight="1" x14ac:dyDescent="0.15">
      <c r="A117" s="342" t="s">
        <v>142</v>
      </c>
      <c r="B117" s="343"/>
      <c r="C117" s="343"/>
      <c r="D117" s="343"/>
      <c r="E117" s="343"/>
      <c r="F117" s="343"/>
      <c r="G117" s="343"/>
      <c r="H117" s="343"/>
      <c r="I117" s="208"/>
      <c r="J117" s="208"/>
      <c r="K117" s="208"/>
      <c r="L117" s="208"/>
      <c r="M117" s="208"/>
      <c r="N117" s="208"/>
      <c r="O117" s="208"/>
      <c r="P117" s="345"/>
      <c r="Q117" s="70" t="s">
        <v>49</v>
      </c>
      <c r="R117" s="27"/>
      <c r="S117" s="170" t="s">
        <v>145</v>
      </c>
      <c r="T117" s="171"/>
      <c r="U117" s="171"/>
      <c r="V117" s="171"/>
      <c r="W117" s="171"/>
      <c r="X117" s="172"/>
      <c r="Y117" s="71"/>
      <c r="Z117" s="72"/>
      <c r="AA117" s="72"/>
      <c r="AB117" s="72"/>
      <c r="AC117" s="72"/>
      <c r="AD117" s="72"/>
      <c r="AE117" s="72"/>
      <c r="AF117" s="72" t="s">
        <v>153</v>
      </c>
      <c r="AG117" s="73"/>
      <c r="AH117" s="73"/>
      <c r="AI117" s="73" t="s">
        <v>152</v>
      </c>
      <c r="AJ117" s="74" t="s">
        <v>150</v>
      </c>
      <c r="AK117" s="11"/>
      <c r="AL117" s="47"/>
    </row>
    <row r="118" spans="1:38" ht="15" customHeight="1" x14ac:dyDescent="0.15">
      <c r="A118" s="342" t="s">
        <v>58</v>
      </c>
      <c r="B118" s="343"/>
      <c r="C118" s="343"/>
      <c r="D118" s="343"/>
      <c r="E118" s="343"/>
      <c r="F118" s="343"/>
      <c r="G118" s="343"/>
      <c r="H118" s="343"/>
      <c r="I118" s="208"/>
      <c r="J118" s="208"/>
      <c r="K118" s="208"/>
      <c r="L118" s="208"/>
      <c r="M118" s="208"/>
      <c r="N118" s="208"/>
      <c r="O118" s="208"/>
      <c r="P118" s="345"/>
      <c r="Q118" s="75" t="s">
        <v>49</v>
      </c>
      <c r="S118" s="167" t="s">
        <v>146</v>
      </c>
      <c r="T118" s="168"/>
      <c r="U118" s="168"/>
      <c r="V118" s="168"/>
      <c r="W118" s="168"/>
      <c r="X118" s="169"/>
      <c r="Y118" s="76"/>
      <c r="Z118" s="15"/>
      <c r="AA118" s="15"/>
      <c r="AB118" s="15"/>
      <c r="AC118" s="15"/>
      <c r="AD118" s="15"/>
      <c r="AE118" s="15"/>
      <c r="AF118" s="15" t="s">
        <v>153</v>
      </c>
      <c r="AG118" s="15"/>
      <c r="AH118" s="15"/>
      <c r="AI118" s="15" t="s">
        <v>152</v>
      </c>
      <c r="AJ118" s="77" t="s">
        <v>151</v>
      </c>
      <c r="AK118" s="7"/>
      <c r="AL118" s="48"/>
    </row>
    <row r="119" spans="1:38" ht="15" customHeight="1" x14ac:dyDescent="0.15">
      <c r="A119" s="342" t="s">
        <v>143</v>
      </c>
      <c r="B119" s="343"/>
      <c r="C119" s="343"/>
      <c r="D119" s="343"/>
      <c r="E119" s="343"/>
      <c r="F119" s="343"/>
      <c r="G119" s="343"/>
      <c r="H119" s="343"/>
      <c r="I119" s="208">
        <f>SUM(I116:P118)</f>
        <v>0</v>
      </c>
      <c r="J119" s="208"/>
      <c r="K119" s="208"/>
      <c r="L119" s="208"/>
      <c r="M119" s="208"/>
      <c r="N119" s="208"/>
      <c r="O119" s="208"/>
      <c r="P119" s="345"/>
      <c r="Q119" s="75" t="s">
        <v>49</v>
      </c>
      <c r="S119" s="176" t="s">
        <v>147</v>
      </c>
      <c r="T119" s="177"/>
      <c r="U119" s="177"/>
      <c r="V119" s="177"/>
      <c r="W119" s="177"/>
      <c r="X119" s="178"/>
      <c r="Y119" s="78"/>
      <c r="Z119" s="14"/>
      <c r="AA119" s="14"/>
      <c r="AB119" s="14"/>
      <c r="AC119" s="14"/>
      <c r="AD119" s="14"/>
      <c r="AE119" s="14"/>
      <c r="AF119" s="14" t="s">
        <v>153</v>
      </c>
      <c r="AG119" s="14"/>
      <c r="AH119" s="14"/>
      <c r="AI119" s="14" t="s">
        <v>152</v>
      </c>
      <c r="AJ119" s="14"/>
      <c r="AK119" s="43"/>
      <c r="AL119" s="44"/>
    </row>
    <row r="120" spans="1:38" ht="15" customHeight="1" thickBot="1" x14ac:dyDescent="0.2">
      <c r="A120" s="340" t="s">
        <v>141</v>
      </c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6"/>
      <c r="Q120" s="79" t="s">
        <v>49</v>
      </c>
      <c r="S120" s="179" t="s">
        <v>148</v>
      </c>
      <c r="T120" s="180"/>
      <c r="U120" s="180"/>
      <c r="V120" s="180"/>
      <c r="W120" s="180"/>
      <c r="X120" s="181"/>
      <c r="Y120" s="80"/>
      <c r="Z120" s="81"/>
      <c r="AA120" s="81"/>
      <c r="AB120" s="81"/>
      <c r="AC120" s="81"/>
      <c r="AD120" s="81"/>
      <c r="AE120" s="81"/>
      <c r="AF120" s="81" t="s">
        <v>154</v>
      </c>
      <c r="AG120" s="81"/>
      <c r="AH120" s="81"/>
      <c r="AI120" s="81"/>
      <c r="AJ120" s="81"/>
      <c r="AK120" s="9"/>
      <c r="AL120" s="45"/>
    </row>
  </sheetData>
  <mergeCells count="426">
    <mergeCell ref="A74:B74"/>
    <mergeCell ref="A75:N75"/>
    <mergeCell ref="C66:D66"/>
    <mergeCell ref="C72:D72"/>
    <mergeCell ref="M60:N62"/>
    <mergeCell ref="M63:N63"/>
    <mergeCell ref="M64:N64"/>
    <mergeCell ref="M65:N65"/>
    <mergeCell ref="M66:N66"/>
    <mergeCell ref="M67:N67"/>
    <mergeCell ref="M68:N68"/>
    <mergeCell ref="M69:N69"/>
    <mergeCell ref="M71:N71"/>
    <mergeCell ref="C70:N70"/>
    <mergeCell ref="C67:D67"/>
    <mergeCell ref="C71:D71"/>
    <mergeCell ref="M49:N49"/>
    <mergeCell ref="M50:N50"/>
    <mergeCell ref="M51:N51"/>
    <mergeCell ref="M52:N52"/>
    <mergeCell ref="M53:N53"/>
    <mergeCell ref="M54:N54"/>
    <mergeCell ref="M55:N55"/>
    <mergeCell ref="M56:N56"/>
    <mergeCell ref="I95:AF95"/>
    <mergeCell ref="V69:AB69"/>
    <mergeCell ref="V63:AB63"/>
    <mergeCell ref="V64:AB64"/>
    <mergeCell ref="V65:AB65"/>
    <mergeCell ref="V73:AB73"/>
    <mergeCell ref="V71:AB71"/>
    <mergeCell ref="M72:N72"/>
    <mergeCell ref="M73:N73"/>
    <mergeCell ref="O68:U68"/>
    <mergeCell ref="R79:Y80"/>
    <mergeCell ref="Z79:AH80"/>
    <mergeCell ref="I81:Q82"/>
    <mergeCell ref="R81:Y82"/>
    <mergeCell ref="AH72:AL72"/>
    <mergeCell ref="AH73:AL73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17:N17"/>
    <mergeCell ref="M18:N18"/>
    <mergeCell ref="M19:N19"/>
    <mergeCell ref="M20:N20"/>
    <mergeCell ref="M21:N21"/>
    <mergeCell ref="M22:N22"/>
    <mergeCell ref="M23:N23"/>
    <mergeCell ref="M24:N24"/>
    <mergeCell ref="M39:N39"/>
    <mergeCell ref="M4:N6"/>
    <mergeCell ref="M7:N7"/>
    <mergeCell ref="M8:N8"/>
    <mergeCell ref="M9:N9"/>
    <mergeCell ref="M11:N11"/>
    <mergeCell ref="M12:N12"/>
    <mergeCell ref="M13:N13"/>
    <mergeCell ref="M14:N14"/>
    <mergeCell ref="M15:N15"/>
    <mergeCell ref="C10:N10"/>
    <mergeCell ref="E12:L12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C63:D63"/>
    <mergeCell ref="C64:D64"/>
    <mergeCell ref="C65:D65"/>
    <mergeCell ref="C41:D41"/>
    <mergeCell ref="C37:D37"/>
    <mergeCell ref="C38:D38"/>
    <mergeCell ref="C39:D39"/>
    <mergeCell ref="C23:D23"/>
    <mergeCell ref="C24:D24"/>
    <mergeCell ref="C25:D25"/>
    <mergeCell ref="C27:D27"/>
    <mergeCell ref="C28:D28"/>
    <mergeCell ref="P5:Q5"/>
    <mergeCell ref="C7:D7"/>
    <mergeCell ref="C8:D8"/>
    <mergeCell ref="C9:D9"/>
    <mergeCell ref="C11:D11"/>
    <mergeCell ref="V4:AB4"/>
    <mergeCell ref="V36:AB36"/>
    <mergeCell ref="V28:AB28"/>
    <mergeCell ref="V29:AB29"/>
    <mergeCell ref="V25:AB25"/>
    <mergeCell ref="V31:AB31"/>
    <mergeCell ref="V32:AB32"/>
    <mergeCell ref="C20:D20"/>
    <mergeCell ref="E24:L24"/>
    <mergeCell ref="O21:U21"/>
    <mergeCell ref="C22:D22"/>
    <mergeCell ref="E20:L20"/>
    <mergeCell ref="V24:AB24"/>
    <mergeCell ref="V22:AB22"/>
    <mergeCell ref="V23:AB23"/>
    <mergeCell ref="M25:N25"/>
    <mergeCell ref="M27:N27"/>
    <mergeCell ref="M28:N28"/>
    <mergeCell ref="M29:N29"/>
    <mergeCell ref="C35:D35"/>
    <mergeCell ref="C36:D36"/>
    <mergeCell ref="C40:D40"/>
    <mergeCell ref="A60:B62"/>
    <mergeCell ref="B57:N57"/>
    <mergeCell ref="A63:B70"/>
    <mergeCell ref="A2:AL2"/>
    <mergeCell ref="O19:U19"/>
    <mergeCell ref="O11:U11"/>
    <mergeCell ref="O12:U12"/>
    <mergeCell ref="O13:U13"/>
    <mergeCell ref="O17:U17"/>
    <mergeCell ref="W5:X5"/>
    <mergeCell ref="W6:X6"/>
    <mergeCell ref="V17:AB17"/>
    <mergeCell ref="O18:U18"/>
    <mergeCell ref="O8:U8"/>
    <mergeCell ref="O9:U9"/>
    <mergeCell ref="O4:U4"/>
    <mergeCell ref="O7:U7"/>
    <mergeCell ref="E19:L19"/>
    <mergeCell ref="P6:Q6"/>
    <mergeCell ref="S5:T5"/>
    <mergeCell ref="O14:U14"/>
    <mergeCell ref="A116:H116"/>
    <mergeCell ref="A72:B73"/>
    <mergeCell ref="E73:L73"/>
    <mergeCell ref="E72:L72"/>
    <mergeCell ref="E71:L71"/>
    <mergeCell ref="A120:H120"/>
    <mergeCell ref="A117:H117"/>
    <mergeCell ref="A118:H118"/>
    <mergeCell ref="A119:H119"/>
    <mergeCell ref="I116:P116"/>
    <mergeCell ref="I117:P117"/>
    <mergeCell ref="I118:P118"/>
    <mergeCell ref="I119:P119"/>
    <mergeCell ref="I120:P120"/>
    <mergeCell ref="C74:D74"/>
    <mergeCell ref="E74:L74"/>
    <mergeCell ref="A105:AF105"/>
    <mergeCell ref="A110:T110"/>
    <mergeCell ref="M106:P107"/>
    <mergeCell ref="Q106:T107"/>
    <mergeCell ref="A95:H95"/>
    <mergeCell ref="A96:D97"/>
    <mergeCell ref="U106:X107"/>
    <mergeCell ref="A71:B71"/>
    <mergeCell ref="A111:D112"/>
    <mergeCell ref="E111:H112"/>
    <mergeCell ref="I111:L112"/>
    <mergeCell ref="M111:P112"/>
    <mergeCell ref="Q111:T112"/>
    <mergeCell ref="A106:D107"/>
    <mergeCell ref="E106:H107"/>
    <mergeCell ref="I106:L107"/>
    <mergeCell ref="E96:H97"/>
    <mergeCell ref="I96:L97"/>
    <mergeCell ref="M96:P97"/>
    <mergeCell ref="Q96:T97"/>
    <mergeCell ref="A101:D102"/>
    <mergeCell ref="E101:H102"/>
    <mergeCell ref="I101:L102"/>
    <mergeCell ref="M101:P102"/>
    <mergeCell ref="Q101:T102"/>
    <mergeCell ref="A100:X100"/>
    <mergeCell ref="U110:X110"/>
    <mergeCell ref="U111:X112"/>
    <mergeCell ref="Z81:AH82"/>
    <mergeCell ref="I83:Q84"/>
    <mergeCell ref="R83:Y84"/>
    <mergeCell ref="Z83:AH84"/>
    <mergeCell ref="Z85:AH86"/>
    <mergeCell ref="V60:AB60"/>
    <mergeCell ref="V68:AB68"/>
    <mergeCell ref="O65:U65"/>
    <mergeCell ref="O66:U66"/>
    <mergeCell ref="AH70:AL70"/>
    <mergeCell ref="AH71:AL71"/>
    <mergeCell ref="AC63:AG69"/>
    <mergeCell ref="AC70:AG70"/>
    <mergeCell ref="AC71:AG71"/>
    <mergeCell ref="O67:U67"/>
    <mergeCell ref="V66:AB66"/>
    <mergeCell ref="V67:AB67"/>
    <mergeCell ref="O75:U75"/>
    <mergeCell ref="V74:AB74"/>
    <mergeCell ref="O74:U74"/>
    <mergeCell ref="O70:U70"/>
    <mergeCell ref="V70:AB70"/>
    <mergeCell ref="AH74:AL74"/>
    <mergeCell ref="AH75:AL75"/>
    <mergeCell ref="A4:B6"/>
    <mergeCell ref="C4:L6"/>
    <mergeCell ref="A78:H78"/>
    <mergeCell ref="I78:Q78"/>
    <mergeCell ref="A79:H80"/>
    <mergeCell ref="I79:Q80"/>
    <mergeCell ref="R78:Y78"/>
    <mergeCell ref="Z78:AH78"/>
    <mergeCell ref="AH4:AL6"/>
    <mergeCell ref="AH11:AL25"/>
    <mergeCell ref="AH26:AL26"/>
    <mergeCell ref="V49:AB49"/>
    <mergeCell ref="V52:AB52"/>
    <mergeCell ref="V75:AB75"/>
    <mergeCell ref="AH60:AL62"/>
    <mergeCell ref="AH63:AL69"/>
    <mergeCell ref="A27:A57"/>
    <mergeCell ref="Z5:AA5"/>
    <mergeCell ref="Z6:AA6"/>
    <mergeCell ref="V20:AB20"/>
    <mergeCell ref="V27:AB27"/>
    <mergeCell ref="V16:AB16"/>
    <mergeCell ref="V46:AB46"/>
    <mergeCell ref="V47:AB47"/>
    <mergeCell ref="V48:AB48"/>
    <mergeCell ref="A89:D92"/>
    <mergeCell ref="E89:G90"/>
    <mergeCell ref="E91:G92"/>
    <mergeCell ref="H89:H90"/>
    <mergeCell ref="H91:H92"/>
    <mergeCell ref="I89:O90"/>
    <mergeCell ref="P89:Q90"/>
    <mergeCell ref="P91:Q92"/>
    <mergeCell ref="R89:R90"/>
    <mergeCell ref="R91:R92"/>
    <mergeCell ref="I91:O92"/>
    <mergeCell ref="C73:D73"/>
    <mergeCell ref="O73:U73"/>
    <mergeCell ref="M74:N74"/>
    <mergeCell ref="A85:H86"/>
    <mergeCell ref="A81:H82"/>
    <mergeCell ref="A83:H84"/>
    <mergeCell ref="B27:B47"/>
    <mergeCell ref="C68:D68"/>
    <mergeCell ref="C69:D69"/>
    <mergeCell ref="C34:D34"/>
    <mergeCell ref="V12:AB12"/>
    <mergeCell ref="V14:AB14"/>
    <mergeCell ref="V15:AB15"/>
    <mergeCell ref="V10:AB10"/>
    <mergeCell ref="AC96:AF97"/>
    <mergeCell ref="U96:X97"/>
    <mergeCell ref="V90:V91"/>
    <mergeCell ref="AA90:AA91"/>
    <mergeCell ref="X90:Z91"/>
    <mergeCell ref="V54:AB54"/>
    <mergeCell ref="V55:AB55"/>
    <mergeCell ref="R85:Y86"/>
    <mergeCell ref="O29:U29"/>
    <mergeCell ref="O34:U34"/>
    <mergeCell ref="V56:AB56"/>
    <mergeCell ref="Z61:AA61"/>
    <mergeCell ref="W62:X62"/>
    <mergeCell ref="O47:U47"/>
    <mergeCell ref="O48:U48"/>
    <mergeCell ref="O49:U49"/>
    <mergeCell ref="O43:U43"/>
    <mergeCell ref="V44:AB44"/>
    <mergeCell ref="V45:AB45"/>
    <mergeCell ref="V53:AB53"/>
    <mergeCell ref="O72:U72"/>
    <mergeCell ref="S62:T62"/>
    <mergeCell ref="O30:U30"/>
    <mergeCell ref="O31:U31"/>
    <mergeCell ref="O32:U32"/>
    <mergeCell ref="O35:U35"/>
    <mergeCell ref="O36:U36"/>
    <mergeCell ref="O69:U69"/>
    <mergeCell ref="O56:U56"/>
    <mergeCell ref="O60:U60"/>
    <mergeCell ref="O44:U44"/>
    <mergeCell ref="O45:U45"/>
    <mergeCell ref="O46:U46"/>
    <mergeCell ref="O40:U40"/>
    <mergeCell ref="O41:U41"/>
    <mergeCell ref="O39:U39"/>
    <mergeCell ref="O42:U42"/>
    <mergeCell ref="O23:U23"/>
    <mergeCell ref="O24:U24"/>
    <mergeCell ref="S6:T6"/>
    <mergeCell ref="P61:Q61"/>
    <mergeCell ref="S61:T61"/>
    <mergeCell ref="O71:U71"/>
    <mergeCell ref="O63:U63"/>
    <mergeCell ref="O64:U64"/>
    <mergeCell ref="O57:U57"/>
    <mergeCell ref="P62:Q62"/>
    <mergeCell ref="O22:U22"/>
    <mergeCell ref="O15:U15"/>
    <mergeCell ref="O16:U16"/>
    <mergeCell ref="E21:L21"/>
    <mergeCell ref="E22:L22"/>
    <mergeCell ref="E23:L23"/>
    <mergeCell ref="O25:U25"/>
    <mergeCell ref="O20:U20"/>
    <mergeCell ref="M16:N16"/>
    <mergeCell ref="AH7:AL9"/>
    <mergeCell ref="AH10:AL10"/>
    <mergeCell ref="O53:U53"/>
    <mergeCell ref="V50:AB50"/>
    <mergeCell ref="V51:AB51"/>
    <mergeCell ref="O50:U50"/>
    <mergeCell ref="V33:AB33"/>
    <mergeCell ref="V34:AB34"/>
    <mergeCell ref="V42:AB42"/>
    <mergeCell ref="V40:AB40"/>
    <mergeCell ref="V37:AB37"/>
    <mergeCell ref="V38:AB38"/>
    <mergeCell ref="V39:AB39"/>
    <mergeCell ref="O10:U10"/>
    <mergeCell ref="O37:U37"/>
    <mergeCell ref="O27:U27"/>
    <mergeCell ref="O28:U28"/>
    <mergeCell ref="O38:U38"/>
    <mergeCell ref="S120:X120"/>
    <mergeCell ref="AH27:AL56"/>
    <mergeCell ref="AH57:AL57"/>
    <mergeCell ref="O51:U51"/>
    <mergeCell ref="V43:AB43"/>
    <mergeCell ref="V30:AB30"/>
    <mergeCell ref="V72:AB72"/>
    <mergeCell ref="S90:S91"/>
    <mergeCell ref="T90:U91"/>
    <mergeCell ref="I85:Q86"/>
    <mergeCell ref="U101:X102"/>
    <mergeCell ref="AC106:AF107"/>
    <mergeCell ref="C60:L62"/>
    <mergeCell ref="Z62:AA62"/>
    <mergeCell ref="W61:X61"/>
    <mergeCell ref="O33:U33"/>
    <mergeCell ref="C29:D29"/>
    <mergeCell ref="C30:D30"/>
    <mergeCell ref="C31:D31"/>
    <mergeCell ref="V41:AB41"/>
    <mergeCell ref="O54:U54"/>
    <mergeCell ref="V57:AB57"/>
    <mergeCell ref="O55:U55"/>
    <mergeCell ref="O52:U52"/>
    <mergeCell ref="B55:D55"/>
    <mergeCell ref="E9:L9"/>
    <mergeCell ref="O26:U26"/>
    <mergeCell ref="B56:D56"/>
    <mergeCell ref="E11:L11"/>
    <mergeCell ref="S118:X118"/>
    <mergeCell ref="S117:X117"/>
    <mergeCell ref="S116:X116"/>
    <mergeCell ref="S119:X119"/>
    <mergeCell ref="E18:L18"/>
    <mergeCell ref="V26:AB26"/>
    <mergeCell ref="C12:D12"/>
    <mergeCell ref="C14:D14"/>
    <mergeCell ref="C15:D15"/>
    <mergeCell ref="C16:D16"/>
    <mergeCell ref="C17:D17"/>
    <mergeCell ref="C18:D18"/>
    <mergeCell ref="C19:D19"/>
    <mergeCell ref="C21:D21"/>
    <mergeCell ref="E13:L13"/>
    <mergeCell ref="E14:L14"/>
    <mergeCell ref="E15:L15"/>
    <mergeCell ref="E16:L16"/>
    <mergeCell ref="E17:L17"/>
    <mergeCell ref="Y110:AB111"/>
    <mergeCell ref="Y112:AB112"/>
    <mergeCell ref="AC4:AG6"/>
    <mergeCell ref="AC10:AG10"/>
    <mergeCell ref="AC11:AG25"/>
    <mergeCell ref="AC26:AG26"/>
    <mergeCell ref="AC27:AG56"/>
    <mergeCell ref="AC57:AG57"/>
    <mergeCell ref="AC72:AG72"/>
    <mergeCell ref="AC73:AG73"/>
    <mergeCell ref="AC74:AG74"/>
    <mergeCell ref="AC7:AG9"/>
    <mergeCell ref="AC60:AG62"/>
    <mergeCell ref="AC75:AG75"/>
    <mergeCell ref="Y96:AB97"/>
    <mergeCell ref="V18:AB18"/>
    <mergeCell ref="V19:AB19"/>
    <mergeCell ref="V35:AB35"/>
    <mergeCell ref="V13:AB13"/>
    <mergeCell ref="V21:AB21"/>
    <mergeCell ref="V7:AB7"/>
    <mergeCell ref="V8:AB8"/>
    <mergeCell ref="V9:AB9"/>
    <mergeCell ref="V11:AB11"/>
    <mergeCell ref="E44:L44"/>
    <mergeCell ref="C32:D32"/>
    <mergeCell ref="C33:D33"/>
    <mergeCell ref="C13:D13"/>
    <mergeCell ref="B50:D50"/>
    <mergeCell ref="B51:D51"/>
    <mergeCell ref="E7:L7"/>
    <mergeCell ref="E8:L8"/>
    <mergeCell ref="Y106:AB107"/>
    <mergeCell ref="A11:B26"/>
    <mergeCell ref="A7:B10"/>
    <mergeCell ref="E25:L25"/>
    <mergeCell ref="C26:N26"/>
    <mergeCell ref="B48:D48"/>
    <mergeCell ref="B49:D49"/>
    <mergeCell ref="B52:D52"/>
    <mergeCell ref="B53:D53"/>
    <mergeCell ref="C42:D42"/>
    <mergeCell ref="C43:D43"/>
    <mergeCell ref="C44:D44"/>
    <mergeCell ref="C45:D45"/>
    <mergeCell ref="C46:D46"/>
    <mergeCell ref="C47:D47"/>
    <mergeCell ref="B54:D54"/>
  </mergeCells>
  <phoneticPr fontId="3"/>
  <pageMargins left="0.78740157480314965" right="0.19685039370078741" top="0.39370078740157483" bottom="0.39370078740157483" header="0.51181102362204722" footer="0.51181102362204722"/>
  <pageSetup paperSize="9" scale="93" orientation="portrait" r:id="rId1"/>
  <headerFooter alignWithMargins="0"/>
  <rowBreaks count="1" manualBreakCount="1">
    <brk id="57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0"/>
  <sheetViews>
    <sheetView tabSelected="1" view="pageBreakPreview" topLeftCell="A82" zoomScaleNormal="100" zoomScaleSheetLayoutView="100" workbookViewId="0">
      <selection activeCell="P61" sqref="P61:Q61"/>
    </sheetView>
  </sheetViews>
  <sheetFormatPr defaultRowHeight="15" customHeight="1" x14ac:dyDescent="0.15"/>
  <cols>
    <col min="1" max="3" width="2.625" style="3" customWidth="1"/>
    <col min="4" max="4" width="2.625" style="2" customWidth="1"/>
    <col min="5" max="11" width="2.625" style="3" customWidth="1"/>
    <col min="12" max="13" width="2.5" style="3" customWidth="1"/>
    <col min="14" max="37" width="2.625" style="3" customWidth="1"/>
    <col min="38" max="39" width="3.125" style="3" customWidth="1"/>
    <col min="40" max="16384" width="9" style="3"/>
  </cols>
  <sheetData>
    <row r="1" spans="1:46" ht="13.5" x14ac:dyDescent="0.15">
      <c r="A1" s="1" t="s">
        <v>59</v>
      </c>
      <c r="B1" s="1"/>
      <c r="C1" s="1"/>
    </row>
    <row r="2" spans="1:46" ht="17.25" x14ac:dyDescent="0.15">
      <c r="A2" s="359" t="s">
        <v>60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</row>
    <row r="3" spans="1:46" ht="14.25" thickBot="1" x14ac:dyDescent="0.2">
      <c r="A3" s="13" t="s">
        <v>46</v>
      </c>
      <c r="B3" s="10"/>
      <c r="C3" s="10"/>
      <c r="D3" s="5"/>
      <c r="E3" s="4"/>
      <c r="F3" s="4"/>
      <c r="G3" s="4"/>
      <c r="AK3" s="8" t="s">
        <v>24</v>
      </c>
    </row>
    <row r="4" spans="1:46" ht="15" customHeight="1" x14ac:dyDescent="0.15">
      <c r="A4" s="149" t="s">
        <v>31</v>
      </c>
      <c r="B4" s="272"/>
      <c r="C4" s="210" t="s">
        <v>93</v>
      </c>
      <c r="D4" s="211"/>
      <c r="E4" s="211"/>
      <c r="F4" s="211"/>
      <c r="G4" s="211"/>
      <c r="H4" s="211"/>
      <c r="I4" s="211"/>
      <c r="J4" s="211"/>
      <c r="K4" s="211"/>
      <c r="L4" s="211"/>
      <c r="M4" s="378" t="s">
        <v>160</v>
      </c>
      <c r="N4" s="379"/>
      <c r="O4" s="230" t="s">
        <v>22</v>
      </c>
      <c r="P4" s="230"/>
      <c r="Q4" s="230"/>
      <c r="R4" s="230"/>
      <c r="S4" s="230"/>
      <c r="T4" s="230"/>
      <c r="U4" s="231"/>
      <c r="V4" s="229" t="s">
        <v>23</v>
      </c>
      <c r="W4" s="230"/>
      <c r="X4" s="230"/>
      <c r="Y4" s="230"/>
      <c r="Z4" s="230"/>
      <c r="AA4" s="230"/>
      <c r="AB4" s="231"/>
      <c r="AC4" s="119" t="s">
        <v>92</v>
      </c>
      <c r="AD4" s="120"/>
      <c r="AE4" s="120"/>
      <c r="AF4" s="120"/>
      <c r="AG4" s="121"/>
      <c r="AH4" s="279" t="s">
        <v>114</v>
      </c>
      <c r="AI4" s="280"/>
      <c r="AJ4" s="280"/>
      <c r="AK4" s="280"/>
      <c r="AL4" s="281"/>
    </row>
    <row r="5" spans="1:46" ht="15" customHeight="1" x14ac:dyDescent="0.15">
      <c r="A5" s="151"/>
      <c r="B5" s="273"/>
      <c r="C5" s="213"/>
      <c r="D5" s="197"/>
      <c r="E5" s="197"/>
      <c r="F5" s="197"/>
      <c r="G5" s="197"/>
      <c r="H5" s="197"/>
      <c r="I5" s="197"/>
      <c r="J5" s="197"/>
      <c r="K5" s="197"/>
      <c r="L5" s="197"/>
      <c r="M5" s="380"/>
      <c r="N5" s="381"/>
      <c r="O5" s="86" t="s">
        <v>62</v>
      </c>
      <c r="P5" s="361" t="s">
        <v>168</v>
      </c>
      <c r="Q5" s="361"/>
      <c r="R5" s="20" t="s">
        <v>30</v>
      </c>
      <c r="S5" s="219">
        <v>4</v>
      </c>
      <c r="T5" s="219"/>
      <c r="U5" s="22" t="s">
        <v>48</v>
      </c>
      <c r="V5" s="18" t="s">
        <v>62</v>
      </c>
      <c r="W5" s="219" t="s">
        <v>169</v>
      </c>
      <c r="X5" s="219"/>
      <c r="Y5" s="20" t="s">
        <v>30</v>
      </c>
      <c r="Z5" s="219">
        <v>4</v>
      </c>
      <c r="AA5" s="219"/>
      <c r="AB5" s="22" t="s">
        <v>48</v>
      </c>
      <c r="AC5" s="122"/>
      <c r="AD5" s="123"/>
      <c r="AE5" s="123"/>
      <c r="AF5" s="123"/>
      <c r="AG5" s="124"/>
      <c r="AH5" s="282"/>
      <c r="AI5" s="283"/>
      <c r="AJ5" s="283"/>
      <c r="AK5" s="283"/>
      <c r="AL5" s="284"/>
    </row>
    <row r="6" spans="1:46" ht="15" customHeight="1" thickBot="1" x14ac:dyDescent="0.2">
      <c r="A6" s="274"/>
      <c r="B6" s="275"/>
      <c r="C6" s="215"/>
      <c r="D6" s="216"/>
      <c r="E6" s="216"/>
      <c r="F6" s="216"/>
      <c r="G6" s="216"/>
      <c r="H6" s="216"/>
      <c r="I6" s="216"/>
      <c r="J6" s="216"/>
      <c r="K6" s="216"/>
      <c r="L6" s="216"/>
      <c r="M6" s="382"/>
      <c r="N6" s="383"/>
      <c r="O6" s="87" t="s">
        <v>63</v>
      </c>
      <c r="P6" s="360" t="s">
        <v>169</v>
      </c>
      <c r="Q6" s="360"/>
      <c r="R6" s="21" t="s">
        <v>30</v>
      </c>
      <c r="S6" s="218">
        <v>3</v>
      </c>
      <c r="T6" s="218"/>
      <c r="U6" s="23" t="s">
        <v>48</v>
      </c>
      <c r="V6" s="19" t="s">
        <v>63</v>
      </c>
      <c r="W6" s="218" t="s">
        <v>167</v>
      </c>
      <c r="X6" s="218"/>
      <c r="Y6" s="21" t="s">
        <v>30</v>
      </c>
      <c r="Z6" s="218">
        <v>3</v>
      </c>
      <c r="AA6" s="218"/>
      <c r="AB6" s="23" t="s">
        <v>48</v>
      </c>
      <c r="AC6" s="125"/>
      <c r="AD6" s="126"/>
      <c r="AE6" s="126"/>
      <c r="AF6" s="126"/>
      <c r="AG6" s="127"/>
      <c r="AH6" s="282"/>
      <c r="AI6" s="283"/>
      <c r="AJ6" s="283"/>
      <c r="AK6" s="283"/>
      <c r="AL6" s="284"/>
    </row>
    <row r="7" spans="1:46" ht="15" customHeight="1" thickTop="1" x14ac:dyDescent="0.15">
      <c r="A7" s="155" t="s">
        <v>83</v>
      </c>
      <c r="B7" s="156"/>
      <c r="C7" s="362">
        <v>1</v>
      </c>
      <c r="D7" s="363"/>
      <c r="E7" s="102" t="s">
        <v>32</v>
      </c>
      <c r="F7" s="102"/>
      <c r="G7" s="102"/>
      <c r="H7" s="102"/>
      <c r="I7" s="102"/>
      <c r="J7" s="102"/>
      <c r="K7" s="102"/>
      <c r="L7" s="102"/>
      <c r="M7" s="421" t="s">
        <v>155</v>
      </c>
      <c r="N7" s="422"/>
      <c r="O7" s="233">
        <v>4100</v>
      </c>
      <c r="P7" s="233"/>
      <c r="Q7" s="233"/>
      <c r="R7" s="233"/>
      <c r="S7" s="233"/>
      <c r="T7" s="233"/>
      <c r="U7" s="234"/>
      <c r="V7" s="232">
        <v>3250</v>
      </c>
      <c r="W7" s="233"/>
      <c r="X7" s="233"/>
      <c r="Y7" s="233"/>
      <c r="Z7" s="233"/>
      <c r="AA7" s="233"/>
      <c r="AB7" s="234"/>
      <c r="AC7" s="146"/>
      <c r="AD7" s="147"/>
      <c r="AE7" s="147"/>
      <c r="AF7" s="147"/>
      <c r="AG7" s="148"/>
      <c r="AH7" s="185"/>
      <c r="AI7" s="186"/>
      <c r="AJ7" s="186"/>
      <c r="AK7" s="186"/>
      <c r="AL7" s="187"/>
    </row>
    <row r="8" spans="1:46" ht="15" customHeight="1" x14ac:dyDescent="0.15">
      <c r="A8" s="157"/>
      <c r="B8" s="158"/>
      <c r="C8" s="96">
        <v>2</v>
      </c>
      <c r="D8" s="98"/>
      <c r="E8" s="103" t="s">
        <v>33</v>
      </c>
      <c r="F8" s="103"/>
      <c r="G8" s="103"/>
      <c r="H8" s="103"/>
      <c r="I8" s="103"/>
      <c r="J8" s="103"/>
      <c r="K8" s="103"/>
      <c r="L8" s="103"/>
      <c r="M8" s="423" t="s">
        <v>155</v>
      </c>
      <c r="N8" s="424"/>
      <c r="O8" s="191">
        <v>0</v>
      </c>
      <c r="P8" s="191"/>
      <c r="Q8" s="191"/>
      <c r="R8" s="191"/>
      <c r="S8" s="191"/>
      <c r="T8" s="191"/>
      <c r="U8" s="192"/>
      <c r="V8" s="193">
        <v>150</v>
      </c>
      <c r="W8" s="191"/>
      <c r="X8" s="191"/>
      <c r="Y8" s="191"/>
      <c r="Z8" s="191"/>
      <c r="AA8" s="191"/>
      <c r="AB8" s="192"/>
      <c r="AC8" s="134"/>
      <c r="AD8" s="135"/>
      <c r="AE8" s="135"/>
      <c r="AF8" s="135"/>
      <c r="AG8" s="136"/>
      <c r="AH8" s="185"/>
      <c r="AI8" s="186"/>
      <c r="AJ8" s="186"/>
      <c r="AK8" s="186"/>
      <c r="AL8" s="187"/>
    </row>
    <row r="9" spans="1:46" ht="15" customHeight="1" thickBot="1" x14ac:dyDescent="0.2">
      <c r="A9" s="157"/>
      <c r="B9" s="158"/>
      <c r="C9" s="347">
        <v>3</v>
      </c>
      <c r="D9" s="364"/>
      <c r="E9" s="103" t="s">
        <v>34</v>
      </c>
      <c r="F9" s="103"/>
      <c r="G9" s="103"/>
      <c r="H9" s="103"/>
      <c r="I9" s="103"/>
      <c r="J9" s="103"/>
      <c r="K9" s="103"/>
      <c r="L9" s="103"/>
      <c r="M9" s="425" t="s">
        <v>155</v>
      </c>
      <c r="N9" s="426"/>
      <c r="O9" s="227">
        <v>100</v>
      </c>
      <c r="P9" s="227"/>
      <c r="Q9" s="227"/>
      <c r="R9" s="227"/>
      <c r="S9" s="227"/>
      <c r="T9" s="227"/>
      <c r="U9" s="228"/>
      <c r="V9" s="235">
        <v>123</v>
      </c>
      <c r="W9" s="227"/>
      <c r="X9" s="227"/>
      <c r="Y9" s="227"/>
      <c r="Z9" s="227"/>
      <c r="AA9" s="227"/>
      <c r="AB9" s="228"/>
      <c r="AC9" s="137"/>
      <c r="AD9" s="138"/>
      <c r="AE9" s="138"/>
      <c r="AF9" s="138"/>
      <c r="AG9" s="139"/>
      <c r="AH9" s="185"/>
      <c r="AI9" s="186"/>
      <c r="AJ9" s="186"/>
      <c r="AK9" s="186"/>
      <c r="AL9" s="187"/>
    </row>
    <row r="10" spans="1:46" ht="15" customHeight="1" thickBot="1" x14ac:dyDescent="0.2">
      <c r="A10" s="159"/>
      <c r="B10" s="160"/>
      <c r="C10" s="162" t="s">
        <v>68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4"/>
      <c r="N10" s="165"/>
      <c r="O10" s="128">
        <f>SUM(O7:U9)</f>
        <v>4200</v>
      </c>
      <c r="P10" s="129"/>
      <c r="Q10" s="129"/>
      <c r="R10" s="129"/>
      <c r="S10" s="129"/>
      <c r="T10" s="129"/>
      <c r="U10" s="130"/>
      <c r="V10" s="236">
        <f>SUM(V7:AB9)</f>
        <v>3523</v>
      </c>
      <c r="W10" s="237"/>
      <c r="X10" s="237"/>
      <c r="Y10" s="237"/>
      <c r="Z10" s="237"/>
      <c r="AA10" s="237"/>
      <c r="AB10" s="238"/>
      <c r="AC10" s="128">
        <f>ROUNDDOWN((O10+V10)/2,0)</f>
        <v>3861</v>
      </c>
      <c r="AD10" s="129"/>
      <c r="AE10" s="129"/>
      <c r="AF10" s="129"/>
      <c r="AG10" s="130"/>
      <c r="AH10" s="188">
        <f>AC10</f>
        <v>3861</v>
      </c>
      <c r="AI10" s="189"/>
      <c r="AJ10" s="189"/>
      <c r="AK10" s="189"/>
      <c r="AL10" s="190"/>
    </row>
    <row r="11" spans="1:46" ht="15" customHeight="1" x14ac:dyDescent="0.15">
      <c r="A11" s="149" t="s">
        <v>84</v>
      </c>
      <c r="B11" s="150"/>
      <c r="C11" s="365">
        <v>1</v>
      </c>
      <c r="D11" s="366"/>
      <c r="E11" s="166" t="s">
        <v>45</v>
      </c>
      <c r="F11" s="166"/>
      <c r="G11" s="166"/>
      <c r="H11" s="166"/>
      <c r="I11" s="166"/>
      <c r="J11" s="166"/>
      <c r="K11" s="166"/>
      <c r="L11" s="166"/>
      <c r="M11" s="427" t="s">
        <v>155</v>
      </c>
      <c r="N11" s="428"/>
      <c r="O11" s="195">
        <v>1000</v>
      </c>
      <c r="P11" s="195"/>
      <c r="Q11" s="195"/>
      <c r="R11" s="195"/>
      <c r="S11" s="195"/>
      <c r="T11" s="195"/>
      <c r="U11" s="196"/>
      <c r="V11" s="194">
        <v>3600</v>
      </c>
      <c r="W11" s="195"/>
      <c r="X11" s="195"/>
      <c r="Y11" s="195"/>
      <c r="Z11" s="195"/>
      <c r="AA11" s="195"/>
      <c r="AB11" s="196"/>
      <c r="AC11" s="131"/>
      <c r="AD11" s="132"/>
      <c r="AE11" s="132"/>
      <c r="AF11" s="132"/>
      <c r="AG11" s="133"/>
      <c r="AH11" s="285"/>
      <c r="AI11" s="286"/>
      <c r="AJ11" s="286"/>
      <c r="AK11" s="286"/>
      <c r="AL11" s="287"/>
    </row>
    <row r="12" spans="1:46" ht="15" customHeight="1" x14ac:dyDescent="0.15">
      <c r="A12" s="151"/>
      <c r="B12" s="152"/>
      <c r="C12" s="96">
        <v>2</v>
      </c>
      <c r="D12" s="98"/>
      <c r="E12" s="103" t="s">
        <v>69</v>
      </c>
      <c r="F12" s="103"/>
      <c r="G12" s="103"/>
      <c r="H12" s="103"/>
      <c r="I12" s="103"/>
      <c r="J12" s="103"/>
      <c r="K12" s="103"/>
      <c r="L12" s="103"/>
      <c r="M12" s="423" t="s">
        <v>155</v>
      </c>
      <c r="N12" s="424"/>
      <c r="O12" s="191">
        <v>1000</v>
      </c>
      <c r="P12" s="191"/>
      <c r="Q12" s="191"/>
      <c r="R12" s="191"/>
      <c r="S12" s="191"/>
      <c r="T12" s="191"/>
      <c r="U12" s="192"/>
      <c r="V12" s="193">
        <v>300</v>
      </c>
      <c r="W12" s="191"/>
      <c r="X12" s="191"/>
      <c r="Y12" s="191"/>
      <c r="Z12" s="191"/>
      <c r="AA12" s="191"/>
      <c r="AB12" s="192"/>
      <c r="AC12" s="134"/>
      <c r="AD12" s="135"/>
      <c r="AE12" s="135"/>
      <c r="AF12" s="135"/>
      <c r="AG12" s="136"/>
      <c r="AH12" s="185"/>
      <c r="AI12" s="186"/>
      <c r="AJ12" s="186"/>
      <c r="AK12" s="186"/>
      <c r="AL12" s="187"/>
    </row>
    <row r="13" spans="1:46" ht="15" customHeight="1" x14ac:dyDescent="0.15">
      <c r="A13" s="151"/>
      <c r="B13" s="152"/>
      <c r="C13" s="96">
        <v>3</v>
      </c>
      <c r="D13" s="98"/>
      <c r="E13" s="103" t="s">
        <v>70</v>
      </c>
      <c r="F13" s="103"/>
      <c r="G13" s="103"/>
      <c r="H13" s="103"/>
      <c r="I13" s="103"/>
      <c r="J13" s="103"/>
      <c r="K13" s="103"/>
      <c r="L13" s="103"/>
      <c r="M13" s="423" t="s">
        <v>155</v>
      </c>
      <c r="N13" s="424"/>
      <c r="O13" s="191">
        <v>2000</v>
      </c>
      <c r="P13" s="191"/>
      <c r="Q13" s="191"/>
      <c r="R13" s="191"/>
      <c r="S13" s="191"/>
      <c r="T13" s="191"/>
      <c r="U13" s="192"/>
      <c r="V13" s="193">
        <v>15000</v>
      </c>
      <c r="W13" s="191"/>
      <c r="X13" s="191"/>
      <c r="Y13" s="191"/>
      <c r="Z13" s="191"/>
      <c r="AA13" s="191"/>
      <c r="AB13" s="192"/>
      <c r="AC13" s="134"/>
      <c r="AD13" s="135"/>
      <c r="AE13" s="135"/>
      <c r="AF13" s="135"/>
      <c r="AG13" s="136"/>
      <c r="AH13" s="185"/>
      <c r="AI13" s="186"/>
      <c r="AJ13" s="186"/>
      <c r="AK13" s="186"/>
      <c r="AL13" s="187"/>
      <c r="AN13" s="420"/>
      <c r="AO13" s="420"/>
      <c r="AP13" s="420"/>
      <c r="AQ13" s="420"/>
      <c r="AR13" s="420"/>
      <c r="AS13" s="420"/>
      <c r="AT13" s="420"/>
    </row>
    <row r="14" spans="1:46" ht="15" customHeight="1" x14ac:dyDescent="0.15">
      <c r="A14" s="151"/>
      <c r="B14" s="152"/>
      <c r="C14" s="96">
        <v>4</v>
      </c>
      <c r="D14" s="98"/>
      <c r="E14" s="103" t="s">
        <v>71</v>
      </c>
      <c r="F14" s="103"/>
      <c r="G14" s="103"/>
      <c r="H14" s="103"/>
      <c r="I14" s="103"/>
      <c r="J14" s="103"/>
      <c r="K14" s="103"/>
      <c r="L14" s="103"/>
      <c r="M14" s="423" t="s">
        <v>155</v>
      </c>
      <c r="N14" s="424"/>
      <c r="O14" s="191">
        <v>3000</v>
      </c>
      <c r="P14" s="191"/>
      <c r="Q14" s="191"/>
      <c r="R14" s="191"/>
      <c r="S14" s="191"/>
      <c r="T14" s="191"/>
      <c r="U14" s="192"/>
      <c r="V14" s="193">
        <v>120</v>
      </c>
      <c r="W14" s="191"/>
      <c r="X14" s="191"/>
      <c r="Y14" s="191"/>
      <c r="Z14" s="191"/>
      <c r="AA14" s="191"/>
      <c r="AB14" s="192"/>
      <c r="AC14" s="134"/>
      <c r="AD14" s="135"/>
      <c r="AE14" s="135"/>
      <c r="AF14" s="135"/>
      <c r="AG14" s="136"/>
      <c r="AH14" s="185"/>
      <c r="AI14" s="186"/>
      <c r="AJ14" s="186"/>
      <c r="AK14" s="186"/>
      <c r="AL14" s="187"/>
    </row>
    <row r="15" spans="1:46" ht="15" customHeight="1" x14ac:dyDescent="0.15">
      <c r="A15" s="151"/>
      <c r="B15" s="152"/>
      <c r="C15" s="96">
        <v>5</v>
      </c>
      <c r="D15" s="98"/>
      <c r="E15" s="103" t="s">
        <v>72</v>
      </c>
      <c r="F15" s="103"/>
      <c r="G15" s="103"/>
      <c r="H15" s="103"/>
      <c r="I15" s="103"/>
      <c r="J15" s="103"/>
      <c r="K15" s="103"/>
      <c r="L15" s="103"/>
      <c r="M15" s="221"/>
      <c r="N15" s="222"/>
      <c r="O15" s="191"/>
      <c r="P15" s="191"/>
      <c r="Q15" s="191"/>
      <c r="R15" s="191"/>
      <c r="S15" s="191"/>
      <c r="T15" s="191"/>
      <c r="U15" s="192"/>
      <c r="V15" s="193"/>
      <c r="W15" s="191"/>
      <c r="X15" s="191"/>
      <c r="Y15" s="191"/>
      <c r="Z15" s="191"/>
      <c r="AA15" s="191"/>
      <c r="AB15" s="192"/>
      <c r="AC15" s="134"/>
      <c r="AD15" s="135"/>
      <c r="AE15" s="135"/>
      <c r="AF15" s="135"/>
      <c r="AG15" s="136"/>
      <c r="AH15" s="185"/>
      <c r="AI15" s="186"/>
      <c r="AJ15" s="186"/>
      <c r="AK15" s="186"/>
      <c r="AL15" s="187"/>
    </row>
    <row r="16" spans="1:46" ht="15" customHeight="1" x14ac:dyDescent="0.15">
      <c r="A16" s="151"/>
      <c r="B16" s="152"/>
      <c r="C16" s="96">
        <v>6</v>
      </c>
      <c r="D16" s="98"/>
      <c r="E16" s="103" t="s">
        <v>73</v>
      </c>
      <c r="F16" s="103"/>
      <c r="G16" s="103"/>
      <c r="H16" s="103"/>
      <c r="I16" s="103"/>
      <c r="J16" s="103"/>
      <c r="K16" s="103"/>
      <c r="L16" s="103"/>
      <c r="M16" s="221"/>
      <c r="N16" s="222"/>
      <c r="O16" s="191"/>
      <c r="P16" s="191"/>
      <c r="Q16" s="191"/>
      <c r="R16" s="191"/>
      <c r="S16" s="191"/>
      <c r="T16" s="191"/>
      <c r="U16" s="192"/>
      <c r="V16" s="193"/>
      <c r="W16" s="191"/>
      <c r="X16" s="191"/>
      <c r="Y16" s="191"/>
      <c r="Z16" s="191"/>
      <c r="AA16" s="191"/>
      <c r="AB16" s="192"/>
      <c r="AC16" s="134"/>
      <c r="AD16" s="135"/>
      <c r="AE16" s="135"/>
      <c r="AF16" s="135"/>
      <c r="AG16" s="136"/>
      <c r="AH16" s="185"/>
      <c r="AI16" s="186"/>
      <c r="AJ16" s="186"/>
      <c r="AK16" s="186"/>
      <c r="AL16" s="187"/>
    </row>
    <row r="17" spans="1:38" ht="15" customHeight="1" x14ac:dyDescent="0.15">
      <c r="A17" s="151"/>
      <c r="B17" s="152"/>
      <c r="C17" s="96">
        <v>7</v>
      </c>
      <c r="D17" s="98"/>
      <c r="E17" s="103" t="s">
        <v>74</v>
      </c>
      <c r="F17" s="103"/>
      <c r="G17" s="103"/>
      <c r="H17" s="103"/>
      <c r="I17" s="103"/>
      <c r="J17" s="103"/>
      <c r="K17" s="103"/>
      <c r="L17" s="103"/>
      <c r="M17" s="221"/>
      <c r="N17" s="222"/>
      <c r="O17" s="191"/>
      <c r="P17" s="191"/>
      <c r="Q17" s="191"/>
      <c r="R17" s="191"/>
      <c r="S17" s="191"/>
      <c r="T17" s="191"/>
      <c r="U17" s="192"/>
      <c r="V17" s="193"/>
      <c r="W17" s="191"/>
      <c r="X17" s="191"/>
      <c r="Y17" s="191"/>
      <c r="Z17" s="191"/>
      <c r="AA17" s="191"/>
      <c r="AB17" s="192"/>
      <c r="AC17" s="134"/>
      <c r="AD17" s="135"/>
      <c r="AE17" s="135"/>
      <c r="AF17" s="135"/>
      <c r="AG17" s="136"/>
      <c r="AH17" s="185"/>
      <c r="AI17" s="186"/>
      <c r="AJ17" s="186"/>
      <c r="AK17" s="186"/>
      <c r="AL17" s="187"/>
    </row>
    <row r="18" spans="1:38" ht="15" customHeight="1" x14ac:dyDescent="0.15">
      <c r="A18" s="151"/>
      <c r="B18" s="152"/>
      <c r="C18" s="96">
        <v>8</v>
      </c>
      <c r="D18" s="98"/>
      <c r="E18" s="103" t="s">
        <v>75</v>
      </c>
      <c r="F18" s="103"/>
      <c r="G18" s="103"/>
      <c r="H18" s="103"/>
      <c r="I18" s="103"/>
      <c r="J18" s="103"/>
      <c r="K18" s="103"/>
      <c r="L18" s="103"/>
      <c r="M18" s="221"/>
      <c r="N18" s="222"/>
      <c r="O18" s="191"/>
      <c r="P18" s="191"/>
      <c r="Q18" s="191"/>
      <c r="R18" s="191"/>
      <c r="S18" s="191"/>
      <c r="T18" s="191"/>
      <c r="U18" s="192"/>
      <c r="V18" s="193"/>
      <c r="W18" s="191"/>
      <c r="X18" s="191"/>
      <c r="Y18" s="191"/>
      <c r="Z18" s="191"/>
      <c r="AA18" s="191"/>
      <c r="AB18" s="192"/>
      <c r="AC18" s="134"/>
      <c r="AD18" s="135"/>
      <c r="AE18" s="135"/>
      <c r="AF18" s="135"/>
      <c r="AG18" s="136"/>
      <c r="AH18" s="185"/>
      <c r="AI18" s="186"/>
      <c r="AJ18" s="186"/>
      <c r="AK18" s="186"/>
      <c r="AL18" s="187"/>
    </row>
    <row r="19" spans="1:38" ht="15" customHeight="1" x14ac:dyDescent="0.15">
      <c r="A19" s="151"/>
      <c r="B19" s="152"/>
      <c r="C19" s="96">
        <v>9</v>
      </c>
      <c r="D19" s="98"/>
      <c r="E19" s="103" t="s">
        <v>76</v>
      </c>
      <c r="F19" s="103"/>
      <c r="G19" s="103"/>
      <c r="H19" s="103"/>
      <c r="I19" s="103"/>
      <c r="J19" s="103"/>
      <c r="K19" s="103"/>
      <c r="L19" s="103"/>
      <c r="M19" s="221"/>
      <c r="N19" s="222"/>
      <c r="O19" s="191"/>
      <c r="P19" s="191"/>
      <c r="Q19" s="191"/>
      <c r="R19" s="191"/>
      <c r="S19" s="191"/>
      <c r="T19" s="191"/>
      <c r="U19" s="192"/>
      <c r="V19" s="193"/>
      <c r="W19" s="191"/>
      <c r="X19" s="191"/>
      <c r="Y19" s="191"/>
      <c r="Z19" s="191"/>
      <c r="AA19" s="191"/>
      <c r="AB19" s="192"/>
      <c r="AC19" s="134"/>
      <c r="AD19" s="135"/>
      <c r="AE19" s="135"/>
      <c r="AF19" s="135"/>
      <c r="AG19" s="136"/>
      <c r="AH19" s="185"/>
      <c r="AI19" s="186"/>
      <c r="AJ19" s="186"/>
      <c r="AK19" s="186"/>
      <c r="AL19" s="187"/>
    </row>
    <row r="20" spans="1:38" ht="15" customHeight="1" x14ac:dyDescent="0.15">
      <c r="A20" s="151"/>
      <c r="B20" s="152"/>
      <c r="C20" s="96">
        <v>10</v>
      </c>
      <c r="D20" s="98"/>
      <c r="E20" s="220" t="s">
        <v>77</v>
      </c>
      <c r="F20" s="220"/>
      <c r="G20" s="220"/>
      <c r="H20" s="220"/>
      <c r="I20" s="220"/>
      <c r="J20" s="220"/>
      <c r="K20" s="220"/>
      <c r="L20" s="220"/>
      <c r="M20" s="423" t="s">
        <v>155</v>
      </c>
      <c r="N20" s="424"/>
      <c r="O20" s="191">
        <v>100</v>
      </c>
      <c r="P20" s="191"/>
      <c r="Q20" s="191"/>
      <c r="R20" s="191"/>
      <c r="S20" s="191"/>
      <c r="T20" s="191"/>
      <c r="U20" s="192"/>
      <c r="V20" s="193">
        <v>2534</v>
      </c>
      <c r="W20" s="191"/>
      <c r="X20" s="191"/>
      <c r="Y20" s="191"/>
      <c r="Z20" s="191"/>
      <c r="AA20" s="191"/>
      <c r="AB20" s="192"/>
      <c r="AC20" s="134"/>
      <c r="AD20" s="135"/>
      <c r="AE20" s="135"/>
      <c r="AF20" s="135"/>
      <c r="AG20" s="136"/>
      <c r="AH20" s="185"/>
      <c r="AI20" s="186"/>
      <c r="AJ20" s="186"/>
      <c r="AK20" s="186"/>
      <c r="AL20" s="187"/>
    </row>
    <row r="21" spans="1:38" ht="15" customHeight="1" x14ac:dyDescent="0.15">
      <c r="A21" s="151"/>
      <c r="B21" s="152"/>
      <c r="C21" s="96">
        <v>11</v>
      </c>
      <c r="D21" s="98"/>
      <c r="E21" s="220" t="s">
        <v>78</v>
      </c>
      <c r="F21" s="220"/>
      <c r="G21" s="220"/>
      <c r="H21" s="220"/>
      <c r="I21" s="220"/>
      <c r="J21" s="220"/>
      <c r="K21" s="220"/>
      <c r="L21" s="220"/>
      <c r="M21" s="429"/>
      <c r="N21" s="430"/>
      <c r="O21" s="191"/>
      <c r="P21" s="191"/>
      <c r="Q21" s="191"/>
      <c r="R21" s="191"/>
      <c r="S21" s="191"/>
      <c r="T21" s="191"/>
      <c r="U21" s="192"/>
      <c r="V21" s="193"/>
      <c r="W21" s="191"/>
      <c r="X21" s="191"/>
      <c r="Y21" s="191"/>
      <c r="Z21" s="191"/>
      <c r="AA21" s="191"/>
      <c r="AB21" s="192"/>
      <c r="AC21" s="134"/>
      <c r="AD21" s="135"/>
      <c r="AE21" s="135"/>
      <c r="AF21" s="135"/>
      <c r="AG21" s="136"/>
      <c r="AH21" s="185"/>
      <c r="AI21" s="186"/>
      <c r="AJ21" s="186"/>
      <c r="AK21" s="186"/>
      <c r="AL21" s="187"/>
    </row>
    <row r="22" spans="1:38" ht="15" customHeight="1" x14ac:dyDescent="0.15">
      <c r="A22" s="151"/>
      <c r="B22" s="152"/>
      <c r="C22" s="96">
        <v>12</v>
      </c>
      <c r="D22" s="98"/>
      <c r="E22" s="220" t="s">
        <v>79</v>
      </c>
      <c r="F22" s="220"/>
      <c r="G22" s="220"/>
      <c r="H22" s="220"/>
      <c r="I22" s="220"/>
      <c r="J22" s="220"/>
      <c r="K22" s="220"/>
      <c r="L22" s="220"/>
      <c r="M22" s="429"/>
      <c r="N22" s="430"/>
      <c r="O22" s="191"/>
      <c r="P22" s="191"/>
      <c r="Q22" s="191"/>
      <c r="R22" s="191"/>
      <c r="S22" s="191"/>
      <c r="T22" s="191"/>
      <c r="U22" s="192"/>
      <c r="V22" s="193"/>
      <c r="W22" s="191"/>
      <c r="X22" s="191"/>
      <c r="Y22" s="191"/>
      <c r="Z22" s="191"/>
      <c r="AA22" s="191"/>
      <c r="AB22" s="192"/>
      <c r="AC22" s="134"/>
      <c r="AD22" s="135"/>
      <c r="AE22" s="135"/>
      <c r="AF22" s="135"/>
      <c r="AG22" s="136"/>
      <c r="AH22" s="185"/>
      <c r="AI22" s="186"/>
      <c r="AJ22" s="186"/>
      <c r="AK22" s="186"/>
      <c r="AL22" s="187"/>
    </row>
    <row r="23" spans="1:38" ht="15" customHeight="1" x14ac:dyDescent="0.15">
      <c r="A23" s="151"/>
      <c r="B23" s="152"/>
      <c r="C23" s="96">
        <v>13</v>
      </c>
      <c r="D23" s="98"/>
      <c r="E23" s="103" t="s">
        <v>80</v>
      </c>
      <c r="F23" s="103"/>
      <c r="G23" s="103"/>
      <c r="H23" s="103"/>
      <c r="I23" s="103"/>
      <c r="J23" s="103"/>
      <c r="K23" s="103"/>
      <c r="L23" s="103"/>
      <c r="M23" s="429"/>
      <c r="N23" s="430"/>
      <c r="O23" s="191"/>
      <c r="P23" s="191"/>
      <c r="Q23" s="191"/>
      <c r="R23" s="191"/>
      <c r="S23" s="191"/>
      <c r="T23" s="191"/>
      <c r="U23" s="192"/>
      <c r="V23" s="193"/>
      <c r="W23" s="191"/>
      <c r="X23" s="191"/>
      <c r="Y23" s="191"/>
      <c r="Z23" s="191"/>
      <c r="AA23" s="191"/>
      <c r="AB23" s="192"/>
      <c r="AC23" s="134"/>
      <c r="AD23" s="135"/>
      <c r="AE23" s="135"/>
      <c r="AF23" s="135"/>
      <c r="AG23" s="136"/>
      <c r="AH23" s="185"/>
      <c r="AI23" s="186"/>
      <c r="AJ23" s="186"/>
      <c r="AK23" s="186"/>
      <c r="AL23" s="187"/>
    </row>
    <row r="24" spans="1:38" ht="15" customHeight="1" x14ac:dyDescent="0.15">
      <c r="A24" s="151"/>
      <c r="B24" s="152"/>
      <c r="C24" s="96">
        <v>14</v>
      </c>
      <c r="D24" s="98"/>
      <c r="E24" s="103" t="s">
        <v>81</v>
      </c>
      <c r="F24" s="103"/>
      <c r="G24" s="103"/>
      <c r="H24" s="103"/>
      <c r="I24" s="103"/>
      <c r="J24" s="103"/>
      <c r="K24" s="103"/>
      <c r="L24" s="103"/>
      <c r="M24" s="429"/>
      <c r="N24" s="430"/>
      <c r="O24" s="191"/>
      <c r="P24" s="191"/>
      <c r="Q24" s="191"/>
      <c r="R24" s="191"/>
      <c r="S24" s="191"/>
      <c r="T24" s="191"/>
      <c r="U24" s="192"/>
      <c r="V24" s="193"/>
      <c r="W24" s="191"/>
      <c r="X24" s="191"/>
      <c r="Y24" s="191"/>
      <c r="Z24" s="191"/>
      <c r="AA24" s="191"/>
      <c r="AB24" s="192"/>
      <c r="AC24" s="134"/>
      <c r="AD24" s="135"/>
      <c r="AE24" s="135"/>
      <c r="AF24" s="135"/>
      <c r="AG24" s="136"/>
      <c r="AH24" s="185"/>
      <c r="AI24" s="186"/>
      <c r="AJ24" s="186"/>
      <c r="AK24" s="186"/>
      <c r="AL24" s="187"/>
    </row>
    <row r="25" spans="1:38" ht="24.95" customHeight="1" thickBot="1" x14ac:dyDescent="0.2">
      <c r="A25" s="151"/>
      <c r="B25" s="152"/>
      <c r="C25" s="96">
        <v>15</v>
      </c>
      <c r="D25" s="98"/>
      <c r="E25" s="161" t="s">
        <v>82</v>
      </c>
      <c r="F25" s="161"/>
      <c r="G25" s="161"/>
      <c r="H25" s="161"/>
      <c r="I25" s="161"/>
      <c r="J25" s="161"/>
      <c r="K25" s="161"/>
      <c r="L25" s="161"/>
      <c r="M25" s="431"/>
      <c r="N25" s="432"/>
      <c r="O25" s="191"/>
      <c r="P25" s="191"/>
      <c r="Q25" s="191"/>
      <c r="R25" s="191"/>
      <c r="S25" s="191"/>
      <c r="T25" s="191"/>
      <c r="U25" s="192"/>
      <c r="V25" s="193"/>
      <c r="W25" s="191"/>
      <c r="X25" s="191"/>
      <c r="Y25" s="191"/>
      <c r="Z25" s="191"/>
      <c r="AA25" s="191"/>
      <c r="AB25" s="192"/>
      <c r="AC25" s="137"/>
      <c r="AD25" s="138"/>
      <c r="AE25" s="138"/>
      <c r="AF25" s="138"/>
      <c r="AG25" s="139"/>
      <c r="AH25" s="185"/>
      <c r="AI25" s="186"/>
      <c r="AJ25" s="186"/>
      <c r="AK25" s="186"/>
      <c r="AL25" s="187"/>
    </row>
    <row r="26" spans="1:38" ht="15" customHeight="1" thickBot="1" x14ac:dyDescent="0.2">
      <c r="A26" s="153"/>
      <c r="B26" s="154"/>
      <c r="C26" s="162" t="s">
        <v>68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4"/>
      <c r="N26" s="165"/>
      <c r="O26" s="128">
        <f>SUM(O11:U25)</f>
        <v>7100</v>
      </c>
      <c r="P26" s="129"/>
      <c r="Q26" s="129"/>
      <c r="R26" s="129"/>
      <c r="S26" s="129"/>
      <c r="T26" s="129"/>
      <c r="U26" s="130"/>
      <c r="V26" s="128">
        <f>SUM(V11:AB25)</f>
        <v>21554</v>
      </c>
      <c r="W26" s="129"/>
      <c r="X26" s="129"/>
      <c r="Y26" s="129"/>
      <c r="Z26" s="129"/>
      <c r="AA26" s="129"/>
      <c r="AB26" s="130"/>
      <c r="AC26" s="128">
        <f>ROUNDDOWN((O26+V26)/2,0)</f>
        <v>14327</v>
      </c>
      <c r="AD26" s="129"/>
      <c r="AE26" s="129"/>
      <c r="AF26" s="129"/>
      <c r="AG26" s="130"/>
      <c r="AH26" s="188">
        <f>AC26</f>
        <v>14327</v>
      </c>
      <c r="AI26" s="189"/>
      <c r="AJ26" s="189"/>
      <c r="AK26" s="189"/>
      <c r="AL26" s="190"/>
    </row>
    <row r="27" spans="1:38" ht="15" customHeight="1" x14ac:dyDescent="0.15">
      <c r="A27" s="289" t="s">
        <v>85</v>
      </c>
      <c r="B27" s="333" t="s">
        <v>27</v>
      </c>
      <c r="C27" s="372">
        <v>1</v>
      </c>
      <c r="D27" s="373"/>
      <c r="E27" s="7" t="s">
        <v>55</v>
      </c>
      <c r="F27" s="7"/>
      <c r="G27" s="7"/>
      <c r="H27" s="7"/>
      <c r="I27" s="7"/>
      <c r="J27" s="7"/>
      <c r="K27" s="7"/>
      <c r="L27" s="7"/>
      <c r="M27" s="376"/>
      <c r="N27" s="377"/>
      <c r="O27" s="223"/>
      <c r="P27" s="223"/>
      <c r="Q27" s="223"/>
      <c r="R27" s="223"/>
      <c r="S27" s="223"/>
      <c r="T27" s="223"/>
      <c r="U27" s="224"/>
      <c r="V27" s="291"/>
      <c r="W27" s="223"/>
      <c r="X27" s="223"/>
      <c r="Y27" s="223"/>
      <c r="Z27" s="223"/>
      <c r="AA27" s="223"/>
      <c r="AB27" s="224"/>
      <c r="AC27" s="131"/>
      <c r="AD27" s="132"/>
      <c r="AE27" s="132"/>
      <c r="AF27" s="132"/>
      <c r="AG27" s="133"/>
      <c r="AH27" s="182"/>
      <c r="AI27" s="183"/>
      <c r="AJ27" s="183"/>
      <c r="AK27" s="183"/>
      <c r="AL27" s="184"/>
    </row>
    <row r="28" spans="1:38" ht="15" customHeight="1" x14ac:dyDescent="0.15">
      <c r="A28" s="289"/>
      <c r="B28" s="334"/>
      <c r="C28" s="96">
        <v>2</v>
      </c>
      <c r="D28" s="97"/>
      <c r="E28" s="43" t="s">
        <v>0</v>
      </c>
      <c r="F28" s="43"/>
      <c r="G28" s="43"/>
      <c r="H28" s="43"/>
      <c r="I28" s="43"/>
      <c r="J28" s="43"/>
      <c r="K28" s="43"/>
      <c r="L28" s="82"/>
      <c r="M28" s="221"/>
      <c r="N28" s="222"/>
      <c r="O28" s="191"/>
      <c r="P28" s="191"/>
      <c r="Q28" s="191"/>
      <c r="R28" s="191"/>
      <c r="S28" s="191"/>
      <c r="T28" s="191"/>
      <c r="U28" s="192"/>
      <c r="V28" s="193"/>
      <c r="W28" s="191"/>
      <c r="X28" s="191"/>
      <c r="Y28" s="191"/>
      <c r="Z28" s="191"/>
      <c r="AA28" s="191"/>
      <c r="AB28" s="192"/>
      <c r="AC28" s="134"/>
      <c r="AD28" s="135"/>
      <c r="AE28" s="135"/>
      <c r="AF28" s="135"/>
      <c r="AG28" s="136"/>
      <c r="AH28" s="185"/>
      <c r="AI28" s="186"/>
      <c r="AJ28" s="186"/>
      <c r="AK28" s="186"/>
      <c r="AL28" s="187"/>
    </row>
    <row r="29" spans="1:38" ht="15" customHeight="1" x14ac:dyDescent="0.15">
      <c r="A29" s="289"/>
      <c r="B29" s="334"/>
      <c r="C29" s="96">
        <v>3</v>
      </c>
      <c r="D29" s="97"/>
      <c r="E29" s="43" t="s">
        <v>1</v>
      </c>
      <c r="F29" s="43"/>
      <c r="G29" s="43"/>
      <c r="H29" s="43"/>
      <c r="I29" s="43"/>
      <c r="J29" s="43"/>
      <c r="K29" s="43"/>
      <c r="L29" s="82"/>
      <c r="M29" s="221"/>
      <c r="N29" s="222"/>
      <c r="O29" s="191"/>
      <c r="P29" s="191"/>
      <c r="Q29" s="191"/>
      <c r="R29" s="191"/>
      <c r="S29" s="191"/>
      <c r="T29" s="191"/>
      <c r="U29" s="192"/>
      <c r="V29" s="193"/>
      <c r="W29" s="191"/>
      <c r="X29" s="191"/>
      <c r="Y29" s="191"/>
      <c r="Z29" s="191"/>
      <c r="AA29" s="191"/>
      <c r="AB29" s="192"/>
      <c r="AC29" s="134"/>
      <c r="AD29" s="135"/>
      <c r="AE29" s="135"/>
      <c r="AF29" s="135"/>
      <c r="AG29" s="136"/>
      <c r="AH29" s="185"/>
      <c r="AI29" s="186"/>
      <c r="AJ29" s="186"/>
      <c r="AK29" s="186"/>
      <c r="AL29" s="187"/>
    </row>
    <row r="30" spans="1:38" ht="15" customHeight="1" x14ac:dyDescent="0.15">
      <c r="A30" s="289"/>
      <c r="B30" s="334"/>
      <c r="C30" s="96">
        <v>4</v>
      </c>
      <c r="D30" s="97"/>
      <c r="E30" s="43" t="s">
        <v>2</v>
      </c>
      <c r="F30" s="43"/>
      <c r="G30" s="43"/>
      <c r="H30" s="43"/>
      <c r="I30" s="43"/>
      <c r="J30" s="43"/>
      <c r="K30" s="43"/>
      <c r="L30" s="82"/>
      <c r="M30" s="423" t="s">
        <v>155</v>
      </c>
      <c r="N30" s="424"/>
      <c r="O30" s="191">
        <v>5000</v>
      </c>
      <c r="P30" s="191"/>
      <c r="Q30" s="191"/>
      <c r="R30" s="191"/>
      <c r="S30" s="191"/>
      <c r="T30" s="191"/>
      <c r="U30" s="192"/>
      <c r="V30" s="193">
        <v>7500</v>
      </c>
      <c r="W30" s="191"/>
      <c r="X30" s="191"/>
      <c r="Y30" s="191"/>
      <c r="Z30" s="191"/>
      <c r="AA30" s="191"/>
      <c r="AB30" s="192"/>
      <c r="AC30" s="134"/>
      <c r="AD30" s="135"/>
      <c r="AE30" s="135"/>
      <c r="AF30" s="135"/>
      <c r="AG30" s="136"/>
      <c r="AH30" s="185"/>
      <c r="AI30" s="186"/>
      <c r="AJ30" s="186"/>
      <c r="AK30" s="186"/>
      <c r="AL30" s="187"/>
    </row>
    <row r="31" spans="1:38" ht="15" customHeight="1" x14ac:dyDescent="0.15">
      <c r="A31" s="289"/>
      <c r="B31" s="334"/>
      <c r="C31" s="96">
        <v>5</v>
      </c>
      <c r="D31" s="97"/>
      <c r="E31" s="43" t="s">
        <v>3</v>
      </c>
      <c r="F31" s="43"/>
      <c r="G31" s="43"/>
      <c r="H31" s="43"/>
      <c r="I31" s="43"/>
      <c r="J31" s="43"/>
      <c r="K31" s="43"/>
      <c r="L31" s="82"/>
      <c r="M31" s="221"/>
      <c r="N31" s="222"/>
      <c r="O31" s="191"/>
      <c r="P31" s="191"/>
      <c r="Q31" s="191"/>
      <c r="R31" s="191"/>
      <c r="S31" s="191"/>
      <c r="T31" s="191"/>
      <c r="U31" s="192"/>
      <c r="V31" s="193"/>
      <c r="W31" s="191"/>
      <c r="X31" s="191"/>
      <c r="Y31" s="191"/>
      <c r="Z31" s="191"/>
      <c r="AA31" s="191"/>
      <c r="AB31" s="192"/>
      <c r="AC31" s="134"/>
      <c r="AD31" s="135"/>
      <c r="AE31" s="135"/>
      <c r="AF31" s="135"/>
      <c r="AG31" s="136"/>
      <c r="AH31" s="185"/>
      <c r="AI31" s="186"/>
      <c r="AJ31" s="186"/>
      <c r="AK31" s="186"/>
      <c r="AL31" s="187"/>
    </row>
    <row r="32" spans="1:38" ht="15" customHeight="1" x14ac:dyDescent="0.15">
      <c r="A32" s="289"/>
      <c r="B32" s="334"/>
      <c r="C32" s="96">
        <v>6</v>
      </c>
      <c r="D32" s="97"/>
      <c r="E32" s="43" t="s">
        <v>4</v>
      </c>
      <c r="F32" s="43"/>
      <c r="G32" s="43"/>
      <c r="H32" s="43"/>
      <c r="I32" s="43"/>
      <c r="J32" s="43"/>
      <c r="K32" s="43"/>
      <c r="L32" s="82"/>
      <c r="M32" s="221"/>
      <c r="N32" s="222"/>
      <c r="O32" s="191"/>
      <c r="P32" s="191"/>
      <c r="Q32" s="191"/>
      <c r="R32" s="191"/>
      <c r="S32" s="191"/>
      <c r="T32" s="191"/>
      <c r="U32" s="192"/>
      <c r="V32" s="193"/>
      <c r="W32" s="191"/>
      <c r="X32" s="191"/>
      <c r="Y32" s="191"/>
      <c r="Z32" s="191"/>
      <c r="AA32" s="191"/>
      <c r="AB32" s="192"/>
      <c r="AC32" s="134"/>
      <c r="AD32" s="135"/>
      <c r="AE32" s="135"/>
      <c r="AF32" s="135"/>
      <c r="AG32" s="136"/>
      <c r="AH32" s="185"/>
      <c r="AI32" s="186"/>
      <c r="AJ32" s="186"/>
      <c r="AK32" s="186"/>
      <c r="AL32" s="187"/>
    </row>
    <row r="33" spans="1:38" ht="15" customHeight="1" x14ac:dyDescent="0.15">
      <c r="A33" s="289"/>
      <c r="B33" s="334"/>
      <c r="C33" s="96">
        <v>7</v>
      </c>
      <c r="D33" s="97"/>
      <c r="E33" s="43" t="s">
        <v>5</v>
      </c>
      <c r="F33" s="43"/>
      <c r="G33" s="43"/>
      <c r="H33" s="43"/>
      <c r="I33" s="43"/>
      <c r="J33" s="43"/>
      <c r="K33" s="43"/>
      <c r="L33" s="82"/>
      <c r="M33" s="423" t="s">
        <v>155</v>
      </c>
      <c r="N33" s="424"/>
      <c r="O33" s="191">
        <v>750</v>
      </c>
      <c r="P33" s="191"/>
      <c r="Q33" s="191"/>
      <c r="R33" s="191"/>
      <c r="S33" s="191"/>
      <c r="T33" s="191"/>
      <c r="U33" s="192"/>
      <c r="V33" s="193">
        <v>890</v>
      </c>
      <c r="W33" s="191"/>
      <c r="X33" s="191"/>
      <c r="Y33" s="191"/>
      <c r="Z33" s="191"/>
      <c r="AA33" s="191"/>
      <c r="AB33" s="192"/>
      <c r="AC33" s="134"/>
      <c r="AD33" s="135"/>
      <c r="AE33" s="135"/>
      <c r="AF33" s="135"/>
      <c r="AG33" s="136"/>
      <c r="AH33" s="185"/>
      <c r="AI33" s="186"/>
      <c r="AJ33" s="186"/>
      <c r="AK33" s="186"/>
      <c r="AL33" s="187"/>
    </row>
    <row r="34" spans="1:38" ht="15" customHeight="1" x14ac:dyDescent="0.15">
      <c r="A34" s="289"/>
      <c r="B34" s="334"/>
      <c r="C34" s="96">
        <v>8</v>
      </c>
      <c r="D34" s="97"/>
      <c r="E34" s="43" t="s">
        <v>6</v>
      </c>
      <c r="F34" s="43"/>
      <c r="G34" s="43"/>
      <c r="H34" s="43"/>
      <c r="I34" s="43"/>
      <c r="J34" s="43"/>
      <c r="K34" s="43"/>
      <c r="L34" s="82"/>
      <c r="M34" s="221"/>
      <c r="N34" s="222"/>
      <c r="O34" s="191"/>
      <c r="P34" s="191"/>
      <c r="Q34" s="191"/>
      <c r="R34" s="191"/>
      <c r="S34" s="191"/>
      <c r="T34" s="191"/>
      <c r="U34" s="192"/>
      <c r="V34" s="193"/>
      <c r="W34" s="191"/>
      <c r="X34" s="191"/>
      <c r="Y34" s="191"/>
      <c r="Z34" s="191"/>
      <c r="AA34" s="191"/>
      <c r="AB34" s="192"/>
      <c r="AC34" s="134"/>
      <c r="AD34" s="135"/>
      <c r="AE34" s="135"/>
      <c r="AF34" s="135"/>
      <c r="AG34" s="136"/>
      <c r="AH34" s="185"/>
      <c r="AI34" s="186"/>
      <c r="AJ34" s="186"/>
      <c r="AK34" s="186"/>
      <c r="AL34" s="187"/>
    </row>
    <row r="35" spans="1:38" ht="15" customHeight="1" x14ac:dyDescent="0.15">
      <c r="A35" s="289"/>
      <c r="B35" s="334"/>
      <c r="C35" s="96">
        <v>9</v>
      </c>
      <c r="D35" s="97"/>
      <c r="E35" s="43" t="s">
        <v>7</v>
      </c>
      <c r="F35" s="43"/>
      <c r="G35" s="43"/>
      <c r="H35" s="43"/>
      <c r="I35" s="43"/>
      <c r="J35" s="43"/>
      <c r="K35" s="43"/>
      <c r="L35" s="82"/>
      <c r="M35" s="221"/>
      <c r="N35" s="222"/>
      <c r="O35" s="191"/>
      <c r="P35" s="191"/>
      <c r="Q35" s="191"/>
      <c r="R35" s="191"/>
      <c r="S35" s="191"/>
      <c r="T35" s="191"/>
      <c r="U35" s="192"/>
      <c r="V35" s="193"/>
      <c r="W35" s="191"/>
      <c r="X35" s="191"/>
      <c r="Y35" s="191"/>
      <c r="Z35" s="191"/>
      <c r="AA35" s="191"/>
      <c r="AB35" s="192"/>
      <c r="AC35" s="134"/>
      <c r="AD35" s="135"/>
      <c r="AE35" s="135"/>
      <c r="AF35" s="135"/>
      <c r="AG35" s="136"/>
      <c r="AH35" s="185"/>
      <c r="AI35" s="186"/>
      <c r="AJ35" s="186"/>
      <c r="AK35" s="186"/>
      <c r="AL35" s="187"/>
    </row>
    <row r="36" spans="1:38" ht="15" customHeight="1" x14ac:dyDescent="0.15">
      <c r="A36" s="289"/>
      <c r="B36" s="334"/>
      <c r="C36" s="96">
        <v>10</v>
      </c>
      <c r="D36" s="97"/>
      <c r="E36" s="43" t="s">
        <v>8</v>
      </c>
      <c r="F36" s="43"/>
      <c r="G36" s="43"/>
      <c r="H36" s="43"/>
      <c r="I36" s="43"/>
      <c r="J36" s="43"/>
      <c r="K36" s="43"/>
      <c r="L36" s="82"/>
      <c r="M36" s="221"/>
      <c r="N36" s="222"/>
      <c r="O36" s="191"/>
      <c r="P36" s="191"/>
      <c r="Q36" s="191"/>
      <c r="R36" s="191"/>
      <c r="S36" s="191"/>
      <c r="T36" s="191"/>
      <c r="U36" s="192"/>
      <c r="V36" s="193"/>
      <c r="W36" s="191"/>
      <c r="X36" s="191"/>
      <c r="Y36" s="191"/>
      <c r="Z36" s="191"/>
      <c r="AA36" s="191"/>
      <c r="AB36" s="192"/>
      <c r="AC36" s="134"/>
      <c r="AD36" s="135"/>
      <c r="AE36" s="135"/>
      <c r="AF36" s="135"/>
      <c r="AG36" s="136"/>
      <c r="AH36" s="185"/>
      <c r="AI36" s="186"/>
      <c r="AJ36" s="186"/>
      <c r="AK36" s="186"/>
      <c r="AL36" s="187"/>
    </row>
    <row r="37" spans="1:38" ht="15" customHeight="1" x14ac:dyDescent="0.15">
      <c r="A37" s="289"/>
      <c r="B37" s="334"/>
      <c r="C37" s="96">
        <v>11</v>
      </c>
      <c r="D37" s="97"/>
      <c r="E37" s="43" t="s">
        <v>35</v>
      </c>
      <c r="F37" s="43"/>
      <c r="G37" s="43"/>
      <c r="H37" s="43"/>
      <c r="I37" s="43"/>
      <c r="J37" s="43"/>
      <c r="K37" s="43"/>
      <c r="L37" s="82"/>
      <c r="M37" s="221"/>
      <c r="N37" s="222"/>
      <c r="O37" s="191"/>
      <c r="P37" s="191"/>
      <c r="Q37" s="191"/>
      <c r="R37" s="191"/>
      <c r="S37" s="191"/>
      <c r="T37" s="191"/>
      <c r="U37" s="192"/>
      <c r="V37" s="193"/>
      <c r="W37" s="191"/>
      <c r="X37" s="191"/>
      <c r="Y37" s="191"/>
      <c r="Z37" s="191"/>
      <c r="AA37" s="191"/>
      <c r="AB37" s="192"/>
      <c r="AC37" s="134"/>
      <c r="AD37" s="135"/>
      <c r="AE37" s="135"/>
      <c r="AF37" s="135"/>
      <c r="AG37" s="136"/>
      <c r="AH37" s="185"/>
      <c r="AI37" s="186"/>
      <c r="AJ37" s="186"/>
      <c r="AK37" s="186"/>
      <c r="AL37" s="187"/>
    </row>
    <row r="38" spans="1:38" ht="15" customHeight="1" x14ac:dyDescent="0.15">
      <c r="A38" s="289"/>
      <c r="B38" s="334"/>
      <c r="C38" s="96">
        <v>12</v>
      </c>
      <c r="D38" s="97"/>
      <c r="E38" s="43" t="s">
        <v>9</v>
      </c>
      <c r="F38" s="43"/>
      <c r="G38" s="43"/>
      <c r="H38" s="43"/>
      <c r="I38" s="43"/>
      <c r="J38" s="43"/>
      <c r="K38" s="43"/>
      <c r="L38" s="82"/>
      <c r="M38" s="221"/>
      <c r="N38" s="222"/>
      <c r="O38" s="191"/>
      <c r="P38" s="191"/>
      <c r="Q38" s="191"/>
      <c r="R38" s="191"/>
      <c r="S38" s="191"/>
      <c r="T38" s="191"/>
      <c r="U38" s="192"/>
      <c r="V38" s="193"/>
      <c r="W38" s="191"/>
      <c r="X38" s="191"/>
      <c r="Y38" s="191"/>
      <c r="Z38" s="191"/>
      <c r="AA38" s="191"/>
      <c r="AB38" s="192"/>
      <c r="AC38" s="134"/>
      <c r="AD38" s="135"/>
      <c r="AE38" s="135"/>
      <c r="AF38" s="135"/>
      <c r="AG38" s="136"/>
      <c r="AH38" s="185"/>
      <c r="AI38" s="186"/>
      <c r="AJ38" s="186"/>
      <c r="AK38" s="186"/>
      <c r="AL38" s="187"/>
    </row>
    <row r="39" spans="1:38" ht="15" customHeight="1" x14ac:dyDescent="0.15">
      <c r="A39" s="289"/>
      <c r="B39" s="334"/>
      <c r="C39" s="96">
        <v>13</v>
      </c>
      <c r="D39" s="97"/>
      <c r="E39" s="43" t="s">
        <v>10</v>
      </c>
      <c r="F39" s="43"/>
      <c r="G39" s="43"/>
      <c r="H39" s="43"/>
      <c r="I39" s="43"/>
      <c r="J39" s="43"/>
      <c r="K39" s="43"/>
      <c r="L39" s="82"/>
      <c r="M39" s="221"/>
      <c r="N39" s="222"/>
      <c r="O39" s="191"/>
      <c r="P39" s="191"/>
      <c r="Q39" s="191"/>
      <c r="R39" s="191"/>
      <c r="S39" s="191"/>
      <c r="T39" s="191"/>
      <c r="U39" s="192"/>
      <c r="V39" s="193"/>
      <c r="W39" s="191"/>
      <c r="X39" s="191"/>
      <c r="Y39" s="191"/>
      <c r="Z39" s="191"/>
      <c r="AA39" s="191"/>
      <c r="AB39" s="192"/>
      <c r="AC39" s="134"/>
      <c r="AD39" s="135"/>
      <c r="AE39" s="135"/>
      <c r="AF39" s="135"/>
      <c r="AG39" s="136"/>
      <c r="AH39" s="185"/>
      <c r="AI39" s="186"/>
      <c r="AJ39" s="186"/>
      <c r="AK39" s="186"/>
      <c r="AL39" s="187"/>
    </row>
    <row r="40" spans="1:38" ht="15" customHeight="1" x14ac:dyDescent="0.15">
      <c r="A40" s="289"/>
      <c r="B40" s="334"/>
      <c r="C40" s="96">
        <v>14</v>
      </c>
      <c r="D40" s="97"/>
      <c r="E40" s="17" t="s">
        <v>11</v>
      </c>
      <c r="F40" s="43"/>
      <c r="G40" s="43"/>
      <c r="H40" s="43"/>
      <c r="I40" s="43"/>
      <c r="J40" s="43"/>
      <c r="K40" s="43"/>
      <c r="L40" s="82"/>
      <c r="M40" s="221"/>
      <c r="N40" s="222"/>
      <c r="O40" s="191"/>
      <c r="P40" s="191"/>
      <c r="Q40" s="191"/>
      <c r="R40" s="191"/>
      <c r="S40" s="191"/>
      <c r="T40" s="191"/>
      <c r="U40" s="192"/>
      <c r="V40" s="193"/>
      <c r="W40" s="191"/>
      <c r="X40" s="191"/>
      <c r="Y40" s="191"/>
      <c r="Z40" s="191"/>
      <c r="AA40" s="191"/>
      <c r="AB40" s="192"/>
      <c r="AC40" s="134"/>
      <c r="AD40" s="135"/>
      <c r="AE40" s="135"/>
      <c r="AF40" s="135"/>
      <c r="AG40" s="136"/>
      <c r="AH40" s="185"/>
      <c r="AI40" s="186"/>
      <c r="AJ40" s="186"/>
      <c r="AK40" s="186"/>
      <c r="AL40" s="187"/>
    </row>
    <row r="41" spans="1:38" ht="15" customHeight="1" x14ac:dyDescent="0.15">
      <c r="A41" s="289"/>
      <c r="B41" s="334"/>
      <c r="C41" s="96">
        <v>15</v>
      </c>
      <c r="D41" s="97"/>
      <c r="E41" s="43" t="s">
        <v>12</v>
      </c>
      <c r="F41" s="43"/>
      <c r="G41" s="43"/>
      <c r="H41" s="43"/>
      <c r="I41" s="43"/>
      <c r="J41" s="43"/>
      <c r="K41" s="43"/>
      <c r="L41" s="82"/>
      <c r="M41" s="221"/>
      <c r="N41" s="222"/>
      <c r="O41" s="191"/>
      <c r="P41" s="191"/>
      <c r="Q41" s="191"/>
      <c r="R41" s="191"/>
      <c r="S41" s="191"/>
      <c r="T41" s="191"/>
      <c r="U41" s="192"/>
      <c r="V41" s="193"/>
      <c r="W41" s="191"/>
      <c r="X41" s="191"/>
      <c r="Y41" s="191"/>
      <c r="Z41" s="191"/>
      <c r="AA41" s="191"/>
      <c r="AB41" s="192"/>
      <c r="AC41" s="134"/>
      <c r="AD41" s="135"/>
      <c r="AE41" s="135"/>
      <c r="AF41" s="135"/>
      <c r="AG41" s="136"/>
      <c r="AH41" s="185"/>
      <c r="AI41" s="186"/>
      <c r="AJ41" s="186"/>
      <c r="AK41" s="186"/>
      <c r="AL41" s="187"/>
    </row>
    <row r="42" spans="1:38" ht="15" customHeight="1" x14ac:dyDescent="0.15">
      <c r="A42" s="289"/>
      <c r="B42" s="334"/>
      <c r="C42" s="96">
        <v>16</v>
      </c>
      <c r="D42" s="97"/>
      <c r="E42" s="43" t="s">
        <v>13</v>
      </c>
      <c r="F42" s="43"/>
      <c r="G42" s="43"/>
      <c r="H42" s="43"/>
      <c r="I42" s="43"/>
      <c r="J42" s="43"/>
      <c r="K42" s="43"/>
      <c r="L42" s="82"/>
      <c r="M42" s="221"/>
      <c r="N42" s="222"/>
      <c r="O42" s="191"/>
      <c r="P42" s="191"/>
      <c r="Q42" s="191"/>
      <c r="R42" s="191"/>
      <c r="S42" s="191"/>
      <c r="T42" s="191"/>
      <c r="U42" s="192"/>
      <c r="V42" s="193"/>
      <c r="W42" s="191"/>
      <c r="X42" s="191"/>
      <c r="Y42" s="191"/>
      <c r="Z42" s="191"/>
      <c r="AA42" s="191"/>
      <c r="AB42" s="192"/>
      <c r="AC42" s="134"/>
      <c r="AD42" s="135"/>
      <c r="AE42" s="135"/>
      <c r="AF42" s="135"/>
      <c r="AG42" s="136"/>
      <c r="AH42" s="185"/>
      <c r="AI42" s="186"/>
      <c r="AJ42" s="186"/>
      <c r="AK42" s="186"/>
      <c r="AL42" s="187"/>
    </row>
    <row r="43" spans="1:38" ht="15" customHeight="1" x14ac:dyDescent="0.15">
      <c r="A43" s="289"/>
      <c r="B43" s="334"/>
      <c r="C43" s="96">
        <v>17</v>
      </c>
      <c r="D43" s="97"/>
      <c r="E43" s="43" t="s">
        <v>64</v>
      </c>
      <c r="F43" s="43"/>
      <c r="G43" s="43"/>
      <c r="H43" s="43"/>
      <c r="I43" s="43"/>
      <c r="J43" s="43"/>
      <c r="K43" s="43"/>
      <c r="L43" s="82"/>
      <c r="M43" s="221"/>
      <c r="N43" s="222"/>
      <c r="O43" s="191"/>
      <c r="P43" s="191"/>
      <c r="Q43" s="191"/>
      <c r="R43" s="191"/>
      <c r="S43" s="191"/>
      <c r="T43" s="191"/>
      <c r="U43" s="192"/>
      <c r="V43" s="193"/>
      <c r="W43" s="191"/>
      <c r="X43" s="191"/>
      <c r="Y43" s="191"/>
      <c r="Z43" s="191"/>
      <c r="AA43" s="191"/>
      <c r="AB43" s="192"/>
      <c r="AC43" s="134"/>
      <c r="AD43" s="135"/>
      <c r="AE43" s="135"/>
      <c r="AF43" s="135"/>
      <c r="AG43" s="136"/>
      <c r="AH43" s="185"/>
      <c r="AI43" s="186"/>
      <c r="AJ43" s="186"/>
      <c r="AK43" s="186"/>
      <c r="AL43" s="187"/>
    </row>
    <row r="44" spans="1:38" ht="15" customHeight="1" x14ac:dyDescent="0.15">
      <c r="A44" s="289"/>
      <c r="B44" s="334"/>
      <c r="C44" s="96">
        <v>18</v>
      </c>
      <c r="D44" s="97"/>
      <c r="E44" s="95" t="s">
        <v>56</v>
      </c>
      <c r="F44" s="95"/>
      <c r="G44" s="95"/>
      <c r="H44" s="95"/>
      <c r="I44" s="95"/>
      <c r="J44" s="95"/>
      <c r="K44" s="95"/>
      <c r="L44" s="95"/>
      <c r="M44" s="221"/>
      <c r="N44" s="222"/>
      <c r="O44" s="191"/>
      <c r="P44" s="191"/>
      <c r="Q44" s="191"/>
      <c r="R44" s="191"/>
      <c r="S44" s="191"/>
      <c r="T44" s="191"/>
      <c r="U44" s="192"/>
      <c r="V44" s="193"/>
      <c r="W44" s="191"/>
      <c r="X44" s="191"/>
      <c r="Y44" s="191"/>
      <c r="Z44" s="191"/>
      <c r="AA44" s="191"/>
      <c r="AB44" s="192"/>
      <c r="AC44" s="134"/>
      <c r="AD44" s="135"/>
      <c r="AE44" s="135"/>
      <c r="AF44" s="135"/>
      <c r="AG44" s="136"/>
      <c r="AH44" s="185"/>
      <c r="AI44" s="186"/>
      <c r="AJ44" s="186"/>
      <c r="AK44" s="186"/>
      <c r="AL44" s="187"/>
    </row>
    <row r="45" spans="1:38" ht="15" customHeight="1" x14ac:dyDescent="0.15">
      <c r="A45" s="289"/>
      <c r="B45" s="334"/>
      <c r="C45" s="96">
        <v>19</v>
      </c>
      <c r="D45" s="97"/>
      <c r="E45" s="43" t="s">
        <v>61</v>
      </c>
      <c r="F45" s="43"/>
      <c r="G45" s="43"/>
      <c r="H45" s="43"/>
      <c r="I45" s="43"/>
      <c r="J45" s="43"/>
      <c r="K45" s="43"/>
      <c r="L45" s="82"/>
      <c r="M45" s="221"/>
      <c r="N45" s="222"/>
      <c r="O45" s="191"/>
      <c r="P45" s="191"/>
      <c r="Q45" s="191"/>
      <c r="R45" s="191"/>
      <c r="S45" s="191"/>
      <c r="T45" s="191"/>
      <c r="U45" s="192"/>
      <c r="V45" s="193"/>
      <c r="W45" s="191"/>
      <c r="X45" s="191"/>
      <c r="Y45" s="191"/>
      <c r="Z45" s="191"/>
      <c r="AA45" s="191"/>
      <c r="AB45" s="192"/>
      <c r="AC45" s="134"/>
      <c r="AD45" s="135"/>
      <c r="AE45" s="135"/>
      <c r="AF45" s="135"/>
      <c r="AG45" s="136"/>
      <c r="AH45" s="185"/>
      <c r="AI45" s="186"/>
      <c r="AJ45" s="186"/>
      <c r="AK45" s="186"/>
      <c r="AL45" s="187"/>
    </row>
    <row r="46" spans="1:38" ht="15" customHeight="1" x14ac:dyDescent="0.15">
      <c r="A46" s="289"/>
      <c r="B46" s="334"/>
      <c r="C46" s="96">
        <v>20</v>
      </c>
      <c r="D46" s="97"/>
      <c r="E46" s="43" t="s">
        <v>50</v>
      </c>
      <c r="F46" s="43"/>
      <c r="G46" s="43"/>
      <c r="H46" s="43"/>
      <c r="I46" s="43"/>
      <c r="J46" s="43"/>
      <c r="K46" s="43"/>
      <c r="L46" s="82"/>
      <c r="M46" s="221"/>
      <c r="N46" s="222"/>
      <c r="O46" s="191"/>
      <c r="P46" s="191"/>
      <c r="Q46" s="191"/>
      <c r="R46" s="191"/>
      <c r="S46" s="191"/>
      <c r="T46" s="191"/>
      <c r="U46" s="192"/>
      <c r="V46" s="193"/>
      <c r="W46" s="191"/>
      <c r="X46" s="191"/>
      <c r="Y46" s="191"/>
      <c r="Z46" s="191"/>
      <c r="AA46" s="191"/>
      <c r="AB46" s="192"/>
      <c r="AC46" s="134"/>
      <c r="AD46" s="135"/>
      <c r="AE46" s="135"/>
      <c r="AF46" s="135"/>
      <c r="AG46" s="136"/>
      <c r="AH46" s="185"/>
      <c r="AI46" s="186"/>
      <c r="AJ46" s="186"/>
      <c r="AK46" s="186"/>
      <c r="AL46" s="187"/>
    </row>
    <row r="47" spans="1:38" ht="15" customHeight="1" x14ac:dyDescent="0.15">
      <c r="A47" s="289"/>
      <c r="B47" s="335"/>
      <c r="C47" s="96">
        <v>21</v>
      </c>
      <c r="D47" s="97"/>
      <c r="E47" s="43" t="s">
        <v>14</v>
      </c>
      <c r="F47" s="43"/>
      <c r="G47" s="43"/>
      <c r="H47" s="43"/>
      <c r="I47" s="43"/>
      <c r="J47" s="43"/>
      <c r="K47" s="43"/>
      <c r="L47" s="82"/>
      <c r="M47" s="221"/>
      <c r="N47" s="222"/>
      <c r="O47" s="191"/>
      <c r="P47" s="191"/>
      <c r="Q47" s="191"/>
      <c r="R47" s="191"/>
      <c r="S47" s="191"/>
      <c r="T47" s="191"/>
      <c r="U47" s="192"/>
      <c r="V47" s="193"/>
      <c r="W47" s="191"/>
      <c r="X47" s="191"/>
      <c r="Y47" s="191"/>
      <c r="Z47" s="191"/>
      <c r="AA47" s="191"/>
      <c r="AB47" s="192"/>
      <c r="AC47" s="134"/>
      <c r="AD47" s="135"/>
      <c r="AE47" s="135"/>
      <c r="AF47" s="135"/>
      <c r="AG47" s="136"/>
      <c r="AH47" s="185"/>
      <c r="AI47" s="186"/>
      <c r="AJ47" s="186"/>
      <c r="AK47" s="186"/>
      <c r="AL47" s="187"/>
    </row>
    <row r="48" spans="1:38" ht="15" customHeight="1" x14ac:dyDescent="0.15">
      <c r="A48" s="289"/>
      <c r="B48" s="99">
        <v>30</v>
      </c>
      <c r="C48" s="100"/>
      <c r="D48" s="101"/>
      <c r="E48" s="11" t="s">
        <v>36</v>
      </c>
      <c r="F48" s="11"/>
      <c r="G48" s="11"/>
      <c r="H48" s="11"/>
      <c r="I48" s="11"/>
      <c r="J48" s="11"/>
      <c r="K48" s="11"/>
      <c r="L48" s="85"/>
      <c r="M48" s="221"/>
      <c r="N48" s="222"/>
      <c r="O48" s="191"/>
      <c r="P48" s="191"/>
      <c r="Q48" s="191"/>
      <c r="R48" s="191"/>
      <c r="S48" s="191"/>
      <c r="T48" s="191"/>
      <c r="U48" s="192"/>
      <c r="V48" s="193"/>
      <c r="W48" s="191"/>
      <c r="X48" s="191"/>
      <c r="Y48" s="191"/>
      <c r="Z48" s="191"/>
      <c r="AA48" s="191"/>
      <c r="AB48" s="192"/>
      <c r="AC48" s="134"/>
      <c r="AD48" s="135"/>
      <c r="AE48" s="135"/>
      <c r="AF48" s="135"/>
      <c r="AG48" s="136"/>
      <c r="AH48" s="185"/>
      <c r="AI48" s="186"/>
      <c r="AJ48" s="186"/>
      <c r="AK48" s="186"/>
      <c r="AL48" s="187"/>
    </row>
    <row r="49" spans="1:38" ht="15" customHeight="1" x14ac:dyDescent="0.15">
      <c r="A49" s="289"/>
      <c r="B49" s="99">
        <v>31</v>
      </c>
      <c r="C49" s="100"/>
      <c r="D49" s="101"/>
      <c r="E49" s="11" t="s">
        <v>37</v>
      </c>
      <c r="F49" s="11"/>
      <c r="G49" s="11"/>
      <c r="H49" s="11"/>
      <c r="I49" s="11"/>
      <c r="J49" s="11"/>
      <c r="K49" s="11"/>
      <c r="L49" s="85"/>
      <c r="M49" s="221"/>
      <c r="N49" s="222"/>
      <c r="O49" s="191"/>
      <c r="P49" s="191"/>
      <c r="Q49" s="191"/>
      <c r="R49" s="191"/>
      <c r="S49" s="191"/>
      <c r="T49" s="191"/>
      <c r="U49" s="192"/>
      <c r="V49" s="193"/>
      <c r="W49" s="191"/>
      <c r="X49" s="191"/>
      <c r="Y49" s="191"/>
      <c r="Z49" s="191"/>
      <c r="AA49" s="191"/>
      <c r="AB49" s="192"/>
      <c r="AC49" s="134"/>
      <c r="AD49" s="135"/>
      <c r="AE49" s="135"/>
      <c r="AF49" s="135"/>
      <c r="AG49" s="136"/>
      <c r="AH49" s="185"/>
      <c r="AI49" s="186"/>
      <c r="AJ49" s="186"/>
      <c r="AK49" s="186"/>
      <c r="AL49" s="187"/>
    </row>
    <row r="50" spans="1:38" ht="15" customHeight="1" x14ac:dyDescent="0.15">
      <c r="A50" s="289"/>
      <c r="B50" s="99">
        <v>32</v>
      </c>
      <c r="C50" s="100"/>
      <c r="D50" s="101"/>
      <c r="E50" s="11" t="s">
        <v>38</v>
      </c>
      <c r="F50" s="11"/>
      <c r="G50" s="11"/>
      <c r="H50" s="11"/>
      <c r="I50" s="11"/>
      <c r="J50" s="11"/>
      <c r="K50" s="11"/>
      <c r="L50" s="85"/>
      <c r="M50" s="221"/>
      <c r="N50" s="222"/>
      <c r="O50" s="191"/>
      <c r="P50" s="191"/>
      <c r="Q50" s="191"/>
      <c r="R50" s="191"/>
      <c r="S50" s="191"/>
      <c r="T50" s="191"/>
      <c r="U50" s="192"/>
      <c r="V50" s="193"/>
      <c r="W50" s="191"/>
      <c r="X50" s="191"/>
      <c r="Y50" s="191"/>
      <c r="Z50" s="191"/>
      <c r="AA50" s="191"/>
      <c r="AB50" s="192"/>
      <c r="AC50" s="134"/>
      <c r="AD50" s="135"/>
      <c r="AE50" s="135"/>
      <c r="AF50" s="135"/>
      <c r="AG50" s="136"/>
      <c r="AH50" s="185"/>
      <c r="AI50" s="186"/>
      <c r="AJ50" s="186"/>
      <c r="AK50" s="186"/>
      <c r="AL50" s="187"/>
    </row>
    <row r="51" spans="1:38" ht="15" customHeight="1" x14ac:dyDescent="0.15">
      <c r="A51" s="289"/>
      <c r="B51" s="99">
        <v>33</v>
      </c>
      <c r="C51" s="100"/>
      <c r="D51" s="101"/>
      <c r="E51" s="11" t="s">
        <v>39</v>
      </c>
      <c r="F51" s="11"/>
      <c r="G51" s="11"/>
      <c r="H51" s="11"/>
      <c r="I51" s="11"/>
      <c r="J51" s="11"/>
      <c r="K51" s="11"/>
      <c r="L51" s="85"/>
      <c r="M51" s="221"/>
      <c r="N51" s="222"/>
      <c r="O51" s="191"/>
      <c r="P51" s="191"/>
      <c r="Q51" s="191"/>
      <c r="R51" s="191"/>
      <c r="S51" s="191"/>
      <c r="T51" s="191"/>
      <c r="U51" s="192"/>
      <c r="V51" s="193"/>
      <c r="W51" s="191"/>
      <c r="X51" s="191"/>
      <c r="Y51" s="191"/>
      <c r="Z51" s="191"/>
      <c r="AA51" s="191"/>
      <c r="AB51" s="192"/>
      <c r="AC51" s="134"/>
      <c r="AD51" s="135"/>
      <c r="AE51" s="135"/>
      <c r="AF51" s="135"/>
      <c r="AG51" s="136"/>
      <c r="AH51" s="185"/>
      <c r="AI51" s="186"/>
      <c r="AJ51" s="186"/>
      <c r="AK51" s="186"/>
      <c r="AL51" s="187"/>
    </row>
    <row r="52" spans="1:38" ht="15" customHeight="1" x14ac:dyDescent="0.15">
      <c r="A52" s="289"/>
      <c r="B52" s="99">
        <v>34</v>
      </c>
      <c r="C52" s="100"/>
      <c r="D52" s="101"/>
      <c r="E52" s="11" t="s">
        <v>40</v>
      </c>
      <c r="F52" s="11"/>
      <c r="G52" s="11"/>
      <c r="H52" s="11"/>
      <c r="I52" s="11"/>
      <c r="J52" s="11"/>
      <c r="K52" s="11"/>
      <c r="L52" s="85"/>
      <c r="M52" s="221"/>
      <c r="N52" s="222"/>
      <c r="O52" s="191"/>
      <c r="P52" s="191"/>
      <c r="Q52" s="191"/>
      <c r="R52" s="191"/>
      <c r="S52" s="191"/>
      <c r="T52" s="191"/>
      <c r="U52" s="192"/>
      <c r="V52" s="193"/>
      <c r="W52" s="191"/>
      <c r="X52" s="191"/>
      <c r="Y52" s="191"/>
      <c r="Z52" s="191"/>
      <c r="AA52" s="191"/>
      <c r="AB52" s="192"/>
      <c r="AC52" s="134"/>
      <c r="AD52" s="135"/>
      <c r="AE52" s="135"/>
      <c r="AF52" s="135"/>
      <c r="AG52" s="136"/>
      <c r="AH52" s="185"/>
      <c r="AI52" s="186"/>
      <c r="AJ52" s="186"/>
      <c r="AK52" s="186"/>
      <c r="AL52" s="187"/>
    </row>
    <row r="53" spans="1:38" ht="15" customHeight="1" x14ac:dyDescent="0.15">
      <c r="A53" s="289"/>
      <c r="B53" s="99">
        <v>35</v>
      </c>
      <c r="C53" s="100"/>
      <c r="D53" s="101"/>
      <c r="E53" s="11" t="s">
        <v>41</v>
      </c>
      <c r="F53" s="11"/>
      <c r="G53" s="11"/>
      <c r="H53" s="11"/>
      <c r="I53" s="11"/>
      <c r="J53" s="11"/>
      <c r="K53" s="11"/>
      <c r="L53" s="85"/>
      <c r="M53" s="221"/>
      <c r="N53" s="222"/>
      <c r="O53" s="191"/>
      <c r="P53" s="191"/>
      <c r="Q53" s="191"/>
      <c r="R53" s="191"/>
      <c r="S53" s="191"/>
      <c r="T53" s="191"/>
      <c r="U53" s="192"/>
      <c r="V53" s="193"/>
      <c r="W53" s="191"/>
      <c r="X53" s="191"/>
      <c r="Y53" s="191"/>
      <c r="Z53" s="191"/>
      <c r="AA53" s="191"/>
      <c r="AB53" s="192"/>
      <c r="AC53" s="134"/>
      <c r="AD53" s="135"/>
      <c r="AE53" s="135"/>
      <c r="AF53" s="135"/>
      <c r="AG53" s="136"/>
      <c r="AH53" s="185"/>
      <c r="AI53" s="186"/>
      <c r="AJ53" s="186"/>
      <c r="AK53" s="186"/>
      <c r="AL53" s="187"/>
    </row>
    <row r="54" spans="1:38" ht="15" customHeight="1" x14ac:dyDescent="0.15">
      <c r="A54" s="289"/>
      <c r="B54" s="99">
        <v>36</v>
      </c>
      <c r="C54" s="100"/>
      <c r="D54" s="101"/>
      <c r="E54" s="11" t="s">
        <v>42</v>
      </c>
      <c r="F54" s="11"/>
      <c r="G54" s="11"/>
      <c r="H54" s="11"/>
      <c r="I54" s="11"/>
      <c r="J54" s="11"/>
      <c r="K54" s="11"/>
      <c r="L54" s="85"/>
      <c r="M54" s="221"/>
      <c r="N54" s="222"/>
      <c r="O54" s="191"/>
      <c r="P54" s="191"/>
      <c r="Q54" s="191"/>
      <c r="R54" s="191"/>
      <c r="S54" s="191"/>
      <c r="T54" s="191"/>
      <c r="U54" s="192"/>
      <c r="V54" s="193"/>
      <c r="W54" s="191"/>
      <c r="X54" s="191"/>
      <c r="Y54" s="191"/>
      <c r="Z54" s="191"/>
      <c r="AA54" s="191"/>
      <c r="AB54" s="192"/>
      <c r="AC54" s="134"/>
      <c r="AD54" s="135"/>
      <c r="AE54" s="135"/>
      <c r="AF54" s="135"/>
      <c r="AG54" s="136"/>
      <c r="AH54" s="185"/>
      <c r="AI54" s="186"/>
      <c r="AJ54" s="186"/>
      <c r="AK54" s="186"/>
      <c r="AL54" s="187"/>
    </row>
    <row r="55" spans="1:38" ht="15" customHeight="1" x14ac:dyDescent="0.15">
      <c r="A55" s="289"/>
      <c r="B55" s="99">
        <v>37</v>
      </c>
      <c r="C55" s="100"/>
      <c r="D55" s="101"/>
      <c r="E55" s="43" t="s">
        <v>43</v>
      </c>
      <c r="F55" s="43"/>
      <c r="G55" s="43"/>
      <c r="H55" s="43"/>
      <c r="I55" s="43"/>
      <c r="J55" s="43"/>
      <c r="K55" s="43"/>
      <c r="L55" s="82"/>
      <c r="M55" s="221"/>
      <c r="N55" s="222"/>
      <c r="O55" s="191"/>
      <c r="P55" s="191"/>
      <c r="Q55" s="191"/>
      <c r="R55" s="191"/>
      <c r="S55" s="191"/>
      <c r="T55" s="191"/>
      <c r="U55" s="192"/>
      <c r="V55" s="193"/>
      <c r="W55" s="191"/>
      <c r="X55" s="191"/>
      <c r="Y55" s="191"/>
      <c r="Z55" s="191"/>
      <c r="AA55" s="191"/>
      <c r="AB55" s="192"/>
      <c r="AC55" s="134"/>
      <c r="AD55" s="135"/>
      <c r="AE55" s="135"/>
      <c r="AF55" s="135"/>
      <c r="AG55" s="136"/>
      <c r="AH55" s="185"/>
      <c r="AI55" s="186"/>
      <c r="AJ55" s="186"/>
      <c r="AK55" s="186"/>
      <c r="AL55" s="187"/>
    </row>
    <row r="56" spans="1:38" ht="15" customHeight="1" thickBot="1" x14ac:dyDescent="0.2">
      <c r="A56" s="289"/>
      <c r="B56" s="99">
        <v>38</v>
      </c>
      <c r="C56" s="100"/>
      <c r="D56" s="101"/>
      <c r="E56" s="43" t="s">
        <v>44</v>
      </c>
      <c r="F56" s="43"/>
      <c r="G56" s="43"/>
      <c r="H56" s="43"/>
      <c r="I56" s="43"/>
      <c r="J56" s="43"/>
      <c r="K56" s="43"/>
      <c r="L56" s="82"/>
      <c r="M56" s="387"/>
      <c r="N56" s="388"/>
      <c r="O56" s="191"/>
      <c r="P56" s="191"/>
      <c r="Q56" s="191"/>
      <c r="R56" s="191"/>
      <c r="S56" s="191"/>
      <c r="T56" s="191"/>
      <c r="U56" s="192"/>
      <c r="V56" s="193"/>
      <c r="W56" s="191"/>
      <c r="X56" s="191"/>
      <c r="Y56" s="191"/>
      <c r="Z56" s="191"/>
      <c r="AA56" s="191"/>
      <c r="AB56" s="192"/>
      <c r="AC56" s="137"/>
      <c r="AD56" s="138"/>
      <c r="AE56" s="138"/>
      <c r="AF56" s="138"/>
      <c r="AG56" s="139"/>
      <c r="AH56" s="185"/>
      <c r="AI56" s="186"/>
      <c r="AJ56" s="186"/>
      <c r="AK56" s="186"/>
      <c r="AL56" s="187"/>
    </row>
    <row r="57" spans="1:38" ht="15" customHeight="1" thickBot="1" x14ac:dyDescent="0.2">
      <c r="A57" s="290"/>
      <c r="B57" s="349" t="s">
        <v>86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1"/>
      <c r="N57" s="352"/>
      <c r="O57" s="128">
        <f>SUM(O27:U56)</f>
        <v>5750</v>
      </c>
      <c r="P57" s="129"/>
      <c r="Q57" s="129"/>
      <c r="R57" s="129"/>
      <c r="S57" s="129"/>
      <c r="T57" s="129"/>
      <c r="U57" s="130"/>
      <c r="V57" s="128">
        <f>SUM(V27:AB56)</f>
        <v>8390</v>
      </c>
      <c r="W57" s="129"/>
      <c r="X57" s="129"/>
      <c r="Y57" s="129"/>
      <c r="Z57" s="129"/>
      <c r="AA57" s="129"/>
      <c r="AB57" s="130"/>
      <c r="AC57" s="128">
        <f>ROUNDDOWN((O57+V57)/2,0)</f>
        <v>7070</v>
      </c>
      <c r="AD57" s="129"/>
      <c r="AE57" s="129"/>
      <c r="AF57" s="129"/>
      <c r="AG57" s="130"/>
      <c r="AH57" s="188">
        <f>AC57</f>
        <v>7070</v>
      </c>
      <c r="AI57" s="189"/>
      <c r="AJ57" s="189"/>
      <c r="AK57" s="189"/>
      <c r="AL57" s="190"/>
    </row>
    <row r="58" spans="1:38" ht="14.25" customHeight="1" x14ac:dyDescent="0.15">
      <c r="A58" s="16" t="s">
        <v>59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38" ht="14.25" thickBot="1" x14ac:dyDescent="0.2">
      <c r="A59" s="13" t="s">
        <v>47</v>
      </c>
      <c r="B59" s="10"/>
      <c r="C59" s="10"/>
      <c r="D59" s="5"/>
      <c r="E59" s="4"/>
      <c r="F59" s="4"/>
      <c r="G59" s="4"/>
      <c r="AK59" s="8" t="s">
        <v>24</v>
      </c>
    </row>
    <row r="60" spans="1:38" ht="15" customHeight="1" x14ac:dyDescent="0.15">
      <c r="A60" s="149" t="s">
        <v>31</v>
      </c>
      <c r="B60" s="272"/>
      <c r="C60" s="210" t="s">
        <v>93</v>
      </c>
      <c r="D60" s="211"/>
      <c r="E60" s="211"/>
      <c r="F60" s="211"/>
      <c r="G60" s="211"/>
      <c r="H60" s="211"/>
      <c r="I60" s="211"/>
      <c r="J60" s="211"/>
      <c r="K60" s="211"/>
      <c r="L60" s="211"/>
      <c r="M60" s="397" t="s">
        <v>161</v>
      </c>
      <c r="N60" s="398"/>
      <c r="O60" s="230" t="s">
        <v>22</v>
      </c>
      <c r="P60" s="230"/>
      <c r="Q60" s="230"/>
      <c r="R60" s="230"/>
      <c r="S60" s="230"/>
      <c r="T60" s="230"/>
      <c r="U60" s="231"/>
      <c r="V60" s="229" t="s">
        <v>23</v>
      </c>
      <c r="W60" s="230"/>
      <c r="X60" s="230"/>
      <c r="Y60" s="230"/>
      <c r="Z60" s="230"/>
      <c r="AA60" s="230"/>
      <c r="AB60" s="231"/>
      <c r="AC60" s="119" t="s">
        <v>92</v>
      </c>
      <c r="AD60" s="120"/>
      <c r="AE60" s="120"/>
      <c r="AF60" s="120"/>
      <c r="AG60" s="121"/>
      <c r="AH60" s="279" t="s">
        <v>114</v>
      </c>
      <c r="AI60" s="280"/>
      <c r="AJ60" s="280"/>
      <c r="AK60" s="280"/>
      <c r="AL60" s="281"/>
    </row>
    <row r="61" spans="1:38" ht="15" customHeight="1" x14ac:dyDescent="0.15">
      <c r="A61" s="151"/>
      <c r="B61" s="273"/>
      <c r="C61" s="213"/>
      <c r="D61" s="197"/>
      <c r="E61" s="197"/>
      <c r="F61" s="197"/>
      <c r="G61" s="197"/>
      <c r="H61" s="197"/>
      <c r="I61" s="197"/>
      <c r="J61" s="197"/>
      <c r="K61" s="197"/>
      <c r="L61" s="197"/>
      <c r="M61" s="399"/>
      <c r="N61" s="400"/>
      <c r="O61" s="86" t="s">
        <v>62</v>
      </c>
      <c r="P61" s="219" t="str">
        <f>P5</f>
        <v>H30</v>
      </c>
      <c r="Q61" s="219"/>
      <c r="R61" s="20" t="s">
        <v>30</v>
      </c>
      <c r="S61" s="219">
        <f>S5</f>
        <v>4</v>
      </c>
      <c r="T61" s="219"/>
      <c r="U61" s="22" t="s">
        <v>48</v>
      </c>
      <c r="V61" s="18" t="s">
        <v>62</v>
      </c>
      <c r="W61" s="219" t="str">
        <f>W5</f>
        <v>H31</v>
      </c>
      <c r="X61" s="219"/>
      <c r="Y61" s="20" t="s">
        <v>30</v>
      </c>
      <c r="Z61" s="219">
        <f>Z5</f>
        <v>4</v>
      </c>
      <c r="AA61" s="219"/>
      <c r="AB61" s="22" t="s">
        <v>48</v>
      </c>
      <c r="AC61" s="122"/>
      <c r="AD61" s="123"/>
      <c r="AE61" s="123"/>
      <c r="AF61" s="123"/>
      <c r="AG61" s="124"/>
      <c r="AH61" s="282"/>
      <c r="AI61" s="283"/>
      <c r="AJ61" s="283"/>
      <c r="AK61" s="283"/>
      <c r="AL61" s="284"/>
    </row>
    <row r="62" spans="1:38" ht="15" customHeight="1" thickBot="1" x14ac:dyDescent="0.2">
      <c r="A62" s="274"/>
      <c r="B62" s="275"/>
      <c r="C62" s="215"/>
      <c r="D62" s="216"/>
      <c r="E62" s="216"/>
      <c r="F62" s="216"/>
      <c r="G62" s="216"/>
      <c r="H62" s="216"/>
      <c r="I62" s="216"/>
      <c r="J62" s="216"/>
      <c r="K62" s="216"/>
      <c r="L62" s="216"/>
      <c r="M62" s="401"/>
      <c r="N62" s="402"/>
      <c r="O62" s="87" t="s">
        <v>63</v>
      </c>
      <c r="P62" s="218" t="str">
        <f>P6</f>
        <v>H31</v>
      </c>
      <c r="Q62" s="218"/>
      <c r="R62" s="21" t="s">
        <v>30</v>
      </c>
      <c r="S62" s="218">
        <f>S6</f>
        <v>3</v>
      </c>
      <c r="T62" s="218"/>
      <c r="U62" s="23" t="s">
        <v>48</v>
      </c>
      <c r="V62" s="19" t="s">
        <v>63</v>
      </c>
      <c r="W62" s="218" t="str">
        <f>W6</f>
        <v>R2</v>
      </c>
      <c r="X62" s="218"/>
      <c r="Y62" s="21" t="s">
        <v>30</v>
      </c>
      <c r="Z62" s="218">
        <f>Z6</f>
        <v>3</v>
      </c>
      <c r="AA62" s="218"/>
      <c r="AB62" s="23" t="s">
        <v>48</v>
      </c>
      <c r="AC62" s="125"/>
      <c r="AD62" s="126"/>
      <c r="AE62" s="126"/>
      <c r="AF62" s="126"/>
      <c r="AG62" s="127"/>
      <c r="AH62" s="282"/>
      <c r="AI62" s="283"/>
      <c r="AJ62" s="283"/>
      <c r="AK62" s="283"/>
      <c r="AL62" s="284"/>
    </row>
    <row r="63" spans="1:38" ht="15" customHeight="1" thickTop="1" x14ac:dyDescent="0.15">
      <c r="A63" s="353" t="s">
        <v>87</v>
      </c>
      <c r="B63" s="354"/>
      <c r="C63" s="370">
        <v>1</v>
      </c>
      <c r="D63" s="371"/>
      <c r="E63" s="7" t="s">
        <v>15</v>
      </c>
      <c r="F63" s="7"/>
      <c r="G63" s="7"/>
      <c r="H63" s="7"/>
      <c r="I63" s="7"/>
      <c r="J63" s="7"/>
      <c r="K63" s="7"/>
      <c r="L63" s="7"/>
      <c r="M63" s="384"/>
      <c r="N63" s="385"/>
      <c r="O63" s="195"/>
      <c r="P63" s="195"/>
      <c r="Q63" s="195"/>
      <c r="R63" s="195"/>
      <c r="S63" s="195"/>
      <c r="T63" s="195"/>
      <c r="U63" s="196"/>
      <c r="V63" s="194"/>
      <c r="W63" s="195"/>
      <c r="X63" s="195"/>
      <c r="Y63" s="195"/>
      <c r="Z63" s="195"/>
      <c r="AA63" s="195"/>
      <c r="AB63" s="196"/>
      <c r="AC63" s="146"/>
      <c r="AD63" s="147"/>
      <c r="AE63" s="147"/>
      <c r="AF63" s="147"/>
      <c r="AG63" s="148"/>
      <c r="AH63" s="185"/>
      <c r="AI63" s="186"/>
      <c r="AJ63" s="186"/>
      <c r="AK63" s="186"/>
      <c r="AL63" s="187"/>
    </row>
    <row r="64" spans="1:38" ht="15" customHeight="1" x14ac:dyDescent="0.15">
      <c r="A64" s="355"/>
      <c r="B64" s="356"/>
      <c r="C64" s="96">
        <v>2</v>
      </c>
      <c r="D64" s="97"/>
      <c r="E64" s="43" t="s">
        <v>16</v>
      </c>
      <c r="F64" s="43"/>
      <c r="G64" s="43"/>
      <c r="H64" s="43"/>
      <c r="I64" s="43"/>
      <c r="J64" s="43"/>
      <c r="K64" s="43"/>
      <c r="L64" s="82"/>
      <c r="M64" s="221"/>
      <c r="N64" s="222"/>
      <c r="O64" s="191"/>
      <c r="P64" s="191"/>
      <c r="Q64" s="191"/>
      <c r="R64" s="191"/>
      <c r="S64" s="191"/>
      <c r="T64" s="191"/>
      <c r="U64" s="192"/>
      <c r="V64" s="193"/>
      <c r="W64" s="191"/>
      <c r="X64" s="191"/>
      <c r="Y64" s="191"/>
      <c r="Z64" s="191"/>
      <c r="AA64" s="191"/>
      <c r="AB64" s="192"/>
      <c r="AC64" s="134"/>
      <c r="AD64" s="135"/>
      <c r="AE64" s="135"/>
      <c r="AF64" s="135"/>
      <c r="AG64" s="136"/>
      <c r="AH64" s="185"/>
      <c r="AI64" s="186"/>
      <c r="AJ64" s="186"/>
      <c r="AK64" s="186"/>
      <c r="AL64" s="187"/>
    </row>
    <row r="65" spans="1:38" ht="15" customHeight="1" x14ac:dyDescent="0.15">
      <c r="A65" s="355"/>
      <c r="B65" s="356"/>
      <c r="C65" s="96">
        <v>3</v>
      </c>
      <c r="D65" s="97"/>
      <c r="E65" s="43" t="s">
        <v>17</v>
      </c>
      <c r="F65" s="43"/>
      <c r="G65" s="43"/>
      <c r="H65" s="43"/>
      <c r="I65" s="43"/>
      <c r="J65" s="43"/>
      <c r="K65" s="43"/>
      <c r="L65" s="82"/>
      <c r="M65" s="221"/>
      <c r="N65" s="222"/>
      <c r="O65" s="191"/>
      <c r="P65" s="191"/>
      <c r="Q65" s="191"/>
      <c r="R65" s="191"/>
      <c r="S65" s="191"/>
      <c r="T65" s="191"/>
      <c r="U65" s="192"/>
      <c r="V65" s="193"/>
      <c r="W65" s="191"/>
      <c r="X65" s="191"/>
      <c r="Y65" s="191"/>
      <c r="Z65" s="191"/>
      <c r="AA65" s="191"/>
      <c r="AB65" s="192"/>
      <c r="AC65" s="134"/>
      <c r="AD65" s="135"/>
      <c r="AE65" s="135"/>
      <c r="AF65" s="135"/>
      <c r="AG65" s="136"/>
      <c r="AH65" s="185"/>
      <c r="AI65" s="186"/>
      <c r="AJ65" s="186"/>
      <c r="AK65" s="186"/>
      <c r="AL65" s="187"/>
    </row>
    <row r="66" spans="1:38" ht="15" customHeight="1" x14ac:dyDescent="0.15">
      <c r="A66" s="355"/>
      <c r="B66" s="356"/>
      <c r="C66" s="96">
        <v>4</v>
      </c>
      <c r="D66" s="97"/>
      <c r="E66" s="43" t="s">
        <v>18</v>
      </c>
      <c r="F66" s="43"/>
      <c r="G66" s="43"/>
      <c r="H66" s="43"/>
      <c r="I66" s="43"/>
      <c r="J66" s="43"/>
      <c r="K66" s="43"/>
      <c r="L66" s="82"/>
      <c r="M66" s="221"/>
      <c r="N66" s="222"/>
      <c r="O66" s="191"/>
      <c r="P66" s="191"/>
      <c r="Q66" s="191"/>
      <c r="R66" s="191"/>
      <c r="S66" s="191"/>
      <c r="T66" s="191"/>
      <c r="U66" s="192"/>
      <c r="V66" s="193"/>
      <c r="W66" s="191"/>
      <c r="X66" s="191"/>
      <c r="Y66" s="191"/>
      <c r="Z66" s="191"/>
      <c r="AA66" s="191"/>
      <c r="AB66" s="192"/>
      <c r="AC66" s="134"/>
      <c r="AD66" s="135"/>
      <c r="AE66" s="135"/>
      <c r="AF66" s="135"/>
      <c r="AG66" s="136"/>
      <c r="AH66" s="185"/>
      <c r="AI66" s="186"/>
      <c r="AJ66" s="186"/>
      <c r="AK66" s="186"/>
      <c r="AL66" s="187"/>
    </row>
    <row r="67" spans="1:38" ht="15" customHeight="1" x14ac:dyDescent="0.15">
      <c r="A67" s="355"/>
      <c r="B67" s="356"/>
      <c r="C67" s="96">
        <v>5</v>
      </c>
      <c r="D67" s="97"/>
      <c r="E67" s="43" t="s">
        <v>19</v>
      </c>
      <c r="F67" s="43"/>
      <c r="G67" s="43"/>
      <c r="H67" s="43"/>
      <c r="I67" s="43"/>
      <c r="J67" s="43"/>
      <c r="K67" s="43"/>
      <c r="L67" s="82"/>
      <c r="M67" s="221"/>
      <c r="N67" s="222"/>
      <c r="O67" s="191"/>
      <c r="P67" s="191"/>
      <c r="Q67" s="191"/>
      <c r="R67" s="191"/>
      <c r="S67" s="191"/>
      <c r="T67" s="191"/>
      <c r="U67" s="192"/>
      <c r="V67" s="193"/>
      <c r="W67" s="191"/>
      <c r="X67" s="191"/>
      <c r="Y67" s="191"/>
      <c r="Z67" s="191"/>
      <c r="AA67" s="191"/>
      <c r="AB67" s="192"/>
      <c r="AC67" s="134"/>
      <c r="AD67" s="135"/>
      <c r="AE67" s="135"/>
      <c r="AF67" s="135"/>
      <c r="AG67" s="136"/>
      <c r="AH67" s="185"/>
      <c r="AI67" s="186"/>
      <c r="AJ67" s="186"/>
      <c r="AK67" s="186"/>
      <c r="AL67" s="187"/>
    </row>
    <row r="68" spans="1:38" ht="15" customHeight="1" x14ac:dyDescent="0.15">
      <c r="A68" s="355"/>
      <c r="B68" s="356"/>
      <c r="C68" s="96">
        <v>6</v>
      </c>
      <c r="D68" s="97"/>
      <c r="E68" s="43" t="s">
        <v>20</v>
      </c>
      <c r="F68" s="43"/>
      <c r="G68" s="43"/>
      <c r="H68" s="43"/>
      <c r="I68" s="43"/>
      <c r="J68" s="43"/>
      <c r="K68" s="43"/>
      <c r="L68" s="82"/>
      <c r="M68" s="221"/>
      <c r="N68" s="222"/>
      <c r="O68" s="191"/>
      <c r="P68" s="191"/>
      <c r="Q68" s="191"/>
      <c r="R68" s="191"/>
      <c r="S68" s="191"/>
      <c r="T68" s="191"/>
      <c r="U68" s="192"/>
      <c r="V68" s="193"/>
      <c r="W68" s="191"/>
      <c r="X68" s="191"/>
      <c r="Y68" s="191"/>
      <c r="Z68" s="191"/>
      <c r="AA68" s="191"/>
      <c r="AB68" s="192"/>
      <c r="AC68" s="134"/>
      <c r="AD68" s="135"/>
      <c r="AE68" s="135"/>
      <c r="AF68" s="135"/>
      <c r="AG68" s="136"/>
      <c r="AH68" s="185"/>
      <c r="AI68" s="186"/>
      <c r="AJ68" s="186"/>
      <c r="AK68" s="186"/>
      <c r="AL68" s="187"/>
    </row>
    <row r="69" spans="1:38" ht="15" customHeight="1" thickBot="1" x14ac:dyDescent="0.2">
      <c r="A69" s="355"/>
      <c r="B69" s="356"/>
      <c r="C69" s="347">
        <v>7</v>
      </c>
      <c r="D69" s="348"/>
      <c r="E69" s="11" t="s">
        <v>21</v>
      </c>
      <c r="F69" s="11"/>
      <c r="G69" s="11"/>
      <c r="H69" s="11"/>
      <c r="I69" s="11"/>
      <c r="J69" s="11"/>
      <c r="K69" s="11"/>
      <c r="L69" s="85"/>
      <c r="M69" s="425" t="s">
        <v>155</v>
      </c>
      <c r="N69" s="426"/>
      <c r="O69" s="227">
        <v>1234</v>
      </c>
      <c r="P69" s="227"/>
      <c r="Q69" s="227"/>
      <c r="R69" s="227"/>
      <c r="S69" s="227"/>
      <c r="T69" s="227"/>
      <c r="U69" s="228"/>
      <c r="V69" s="235">
        <v>567</v>
      </c>
      <c r="W69" s="227"/>
      <c r="X69" s="227"/>
      <c r="Y69" s="227"/>
      <c r="Z69" s="227"/>
      <c r="AA69" s="227"/>
      <c r="AB69" s="228"/>
      <c r="AC69" s="137"/>
      <c r="AD69" s="138"/>
      <c r="AE69" s="138"/>
      <c r="AF69" s="138"/>
      <c r="AG69" s="139"/>
      <c r="AH69" s="185"/>
      <c r="AI69" s="186"/>
      <c r="AJ69" s="186"/>
      <c r="AK69" s="186"/>
      <c r="AL69" s="187"/>
    </row>
    <row r="70" spans="1:38" ht="15" customHeight="1" thickBot="1" x14ac:dyDescent="0.2">
      <c r="A70" s="357"/>
      <c r="B70" s="358"/>
      <c r="C70" s="312" t="s">
        <v>68</v>
      </c>
      <c r="D70" s="405"/>
      <c r="E70" s="405"/>
      <c r="F70" s="405"/>
      <c r="G70" s="405"/>
      <c r="H70" s="405"/>
      <c r="I70" s="405"/>
      <c r="J70" s="405"/>
      <c r="K70" s="405"/>
      <c r="L70" s="405"/>
      <c r="M70" s="406"/>
      <c r="N70" s="407"/>
      <c r="O70" s="128">
        <f>SUM(O63:U69)</f>
        <v>1234</v>
      </c>
      <c r="P70" s="129"/>
      <c r="Q70" s="129"/>
      <c r="R70" s="129"/>
      <c r="S70" s="129"/>
      <c r="T70" s="129"/>
      <c r="U70" s="130"/>
      <c r="V70" s="128">
        <f>SUM(V63:AB69)</f>
        <v>567</v>
      </c>
      <c r="W70" s="129"/>
      <c r="X70" s="129"/>
      <c r="Y70" s="129"/>
      <c r="Z70" s="129"/>
      <c r="AA70" s="129"/>
      <c r="AB70" s="130"/>
      <c r="AC70" s="128">
        <f>ROUNDDOWN((O70+V70)/2,0)</f>
        <v>900</v>
      </c>
      <c r="AD70" s="129"/>
      <c r="AE70" s="129"/>
      <c r="AF70" s="129"/>
      <c r="AG70" s="130"/>
      <c r="AH70" s="306">
        <f>AC70</f>
        <v>900</v>
      </c>
      <c r="AI70" s="307"/>
      <c r="AJ70" s="307"/>
      <c r="AK70" s="307"/>
      <c r="AL70" s="308"/>
    </row>
    <row r="71" spans="1:38" ht="15" customHeight="1" thickBot="1" x14ac:dyDescent="0.2">
      <c r="A71" s="248">
        <v>205</v>
      </c>
      <c r="B71" s="211"/>
      <c r="C71" s="412">
        <v>1</v>
      </c>
      <c r="D71" s="413"/>
      <c r="E71" s="339" t="s">
        <v>88</v>
      </c>
      <c r="F71" s="339"/>
      <c r="G71" s="339"/>
      <c r="H71" s="339"/>
      <c r="I71" s="339"/>
      <c r="J71" s="339"/>
      <c r="K71" s="339"/>
      <c r="L71" s="339"/>
      <c r="M71" s="433" t="s">
        <v>155</v>
      </c>
      <c r="N71" s="434"/>
      <c r="O71" s="225">
        <v>1675</v>
      </c>
      <c r="P71" s="225"/>
      <c r="Q71" s="225"/>
      <c r="R71" s="225"/>
      <c r="S71" s="225"/>
      <c r="T71" s="225"/>
      <c r="U71" s="226"/>
      <c r="V71" s="393">
        <v>2000</v>
      </c>
      <c r="W71" s="225"/>
      <c r="X71" s="225"/>
      <c r="Y71" s="225"/>
      <c r="Z71" s="225"/>
      <c r="AA71" s="225"/>
      <c r="AB71" s="226"/>
      <c r="AC71" s="143">
        <f>ROUNDDOWN((O71+V71)/2,0)</f>
        <v>1837</v>
      </c>
      <c r="AD71" s="144"/>
      <c r="AE71" s="144"/>
      <c r="AF71" s="144"/>
      <c r="AG71" s="145"/>
      <c r="AH71" s="309">
        <f>AC71</f>
        <v>1837</v>
      </c>
      <c r="AI71" s="310"/>
      <c r="AJ71" s="310"/>
      <c r="AK71" s="310"/>
      <c r="AL71" s="311"/>
    </row>
    <row r="72" spans="1:38" ht="15" customHeight="1" x14ac:dyDescent="0.15">
      <c r="A72" s="248">
        <v>206</v>
      </c>
      <c r="B72" s="211"/>
      <c r="C72" s="365">
        <v>1</v>
      </c>
      <c r="D72" s="416"/>
      <c r="E72" s="166" t="s">
        <v>90</v>
      </c>
      <c r="F72" s="166"/>
      <c r="G72" s="166"/>
      <c r="H72" s="166"/>
      <c r="I72" s="166"/>
      <c r="J72" s="166"/>
      <c r="K72" s="166"/>
      <c r="L72" s="166"/>
      <c r="M72" s="376"/>
      <c r="N72" s="377"/>
      <c r="O72" s="195"/>
      <c r="P72" s="195"/>
      <c r="Q72" s="195"/>
      <c r="R72" s="195"/>
      <c r="S72" s="195"/>
      <c r="T72" s="195"/>
      <c r="U72" s="196"/>
      <c r="V72" s="194"/>
      <c r="W72" s="195"/>
      <c r="X72" s="195"/>
      <c r="Y72" s="195"/>
      <c r="Z72" s="195"/>
      <c r="AA72" s="195"/>
      <c r="AB72" s="196"/>
      <c r="AC72" s="140">
        <f>ROUNDDOWN((O72+V72)/2,0)</f>
        <v>0</v>
      </c>
      <c r="AD72" s="141"/>
      <c r="AE72" s="141"/>
      <c r="AF72" s="141"/>
      <c r="AG72" s="142"/>
      <c r="AH72" s="394">
        <f>AC72</f>
        <v>0</v>
      </c>
      <c r="AI72" s="395"/>
      <c r="AJ72" s="395"/>
      <c r="AK72" s="395"/>
      <c r="AL72" s="396"/>
    </row>
    <row r="73" spans="1:38" ht="15" customHeight="1" thickBot="1" x14ac:dyDescent="0.2">
      <c r="A73" s="250"/>
      <c r="B73" s="251"/>
      <c r="C73" s="312">
        <v>2</v>
      </c>
      <c r="D73" s="313"/>
      <c r="E73" s="338" t="s">
        <v>89</v>
      </c>
      <c r="F73" s="338"/>
      <c r="G73" s="338"/>
      <c r="H73" s="338"/>
      <c r="I73" s="338"/>
      <c r="J73" s="338"/>
      <c r="K73" s="338"/>
      <c r="L73" s="338"/>
      <c r="M73" s="387"/>
      <c r="N73" s="388"/>
      <c r="O73" s="129"/>
      <c r="P73" s="129"/>
      <c r="Q73" s="129"/>
      <c r="R73" s="129"/>
      <c r="S73" s="129"/>
      <c r="T73" s="129"/>
      <c r="U73" s="130"/>
      <c r="V73" s="390"/>
      <c r="W73" s="391"/>
      <c r="X73" s="391"/>
      <c r="Y73" s="391"/>
      <c r="Z73" s="391"/>
      <c r="AA73" s="391"/>
      <c r="AB73" s="392"/>
      <c r="AC73" s="128">
        <f>ROUNDDOWN((O73+V73)/2,0)</f>
        <v>0</v>
      </c>
      <c r="AD73" s="129"/>
      <c r="AE73" s="129"/>
      <c r="AF73" s="129"/>
      <c r="AG73" s="130"/>
      <c r="AH73" s="306">
        <f>AC73</f>
        <v>0</v>
      </c>
      <c r="AI73" s="307"/>
      <c r="AJ73" s="307"/>
      <c r="AK73" s="307"/>
      <c r="AL73" s="308"/>
    </row>
    <row r="74" spans="1:38" ht="15" customHeight="1" thickBot="1" x14ac:dyDescent="0.2">
      <c r="A74" s="314">
        <v>207</v>
      </c>
      <c r="B74" s="414"/>
      <c r="C74" s="367">
        <v>1</v>
      </c>
      <c r="D74" s="368"/>
      <c r="E74" s="369" t="s">
        <v>91</v>
      </c>
      <c r="F74" s="369"/>
      <c r="G74" s="369"/>
      <c r="H74" s="369"/>
      <c r="I74" s="369"/>
      <c r="J74" s="369"/>
      <c r="K74" s="369"/>
      <c r="L74" s="369"/>
      <c r="M74" s="314"/>
      <c r="N74" s="315"/>
      <c r="O74" s="270">
        <v>500</v>
      </c>
      <c r="P74" s="270"/>
      <c r="Q74" s="270"/>
      <c r="R74" s="270"/>
      <c r="S74" s="270"/>
      <c r="T74" s="270"/>
      <c r="U74" s="288"/>
      <c r="V74" s="269">
        <v>250</v>
      </c>
      <c r="W74" s="270"/>
      <c r="X74" s="270"/>
      <c r="Y74" s="270"/>
      <c r="Z74" s="270"/>
      <c r="AA74" s="270"/>
      <c r="AB74" s="288"/>
      <c r="AC74" s="143">
        <f>ROUNDDOWN((O74+V74)/2,0)</f>
        <v>375</v>
      </c>
      <c r="AD74" s="144"/>
      <c r="AE74" s="144"/>
      <c r="AF74" s="144"/>
      <c r="AG74" s="145"/>
      <c r="AH74" s="266">
        <f>AC74</f>
        <v>375</v>
      </c>
      <c r="AI74" s="267"/>
      <c r="AJ74" s="267"/>
      <c r="AK74" s="267"/>
      <c r="AL74" s="268"/>
    </row>
    <row r="75" spans="1:38" ht="15" customHeight="1" thickBot="1" x14ac:dyDescent="0.2">
      <c r="A75" s="314" t="s">
        <v>25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5"/>
      <c r="O75" s="269">
        <f>O10+O26+O57+O70+O71+O72+O73+O74</f>
        <v>20459</v>
      </c>
      <c r="P75" s="270"/>
      <c r="Q75" s="270"/>
      <c r="R75" s="270"/>
      <c r="S75" s="270"/>
      <c r="T75" s="270"/>
      <c r="U75" s="288"/>
      <c r="V75" s="269">
        <f>V10+V26+V57+V70+V71+V72+V73+V74</f>
        <v>36284</v>
      </c>
      <c r="W75" s="270"/>
      <c r="X75" s="270"/>
      <c r="Y75" s="270"/>
      <c r="Z75" s="270"/>
      <c r="AA75" s="270"/>
      <c r="AB75" s="288"/>
      <c r="AC75" s="143">
        <f>AC10+AC26+AC57+AC70+AC71+AC72+AC73+AC74</f>
        <v>28370</v>
      </c>
      <c r="AD75" s="144"/>
      <c r="AE75" s="144"/>
      <c r="AF75" s="144"/>
      <c r="AG75" s="145"/>
      <c r="AH75" s="269">
        <f>AH10+AH26+AH57+AH70+AH71+AH72+AH73+AH74</f>
        <v>28370</v>
      </c>
      <c r="AI75" s="270"/>
      <c r="AJ75" s="270"/>
      <c r="AK75" s="270"/>
      <c r="AL75" s="271"/>
    </row>
    <row r="76" spans="1:38" ht="15" customHeight="1" x14ac:dyDescent="0.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84"/>
      <c r="N76" s="25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8" ht="14.25" thickBot="1" x14ac:dyDescent="0.2">
      <c r="A77" s="13" t="s">
        <v>29</v>
      </c>
      <c r="B77" s="10"/>
      <c r="C77" s="10"/>
      <c r="AD77" s="49" t="s">
        <v>112</v>
      </c>
      <c r="AK77" s="8"/>
    </row>
    <row r="78" spans="1:38" ht="15" customHeight="1" x14ac:dyDescent="0.15">
      <c r="A78" s="276" t="s">
        <v>94</v>
      </c>
      <c r="B78" s="206"/>
      <c r="C78" s="206"/>
      <c r="D78" s="206"/>
      <c r="E78" s="206"/>
      <c r="F78" s="206"/>
      <c r="G78" s="206"/>
      <c r="H78" s="206"/>
      <c r="I78" s="206" t="s">
        <v>95</v>
      </c>
      <c r="J78" s="206"/>
      <c r="K78" s="206"/>
      <c r="L78" s="206"/>
      <c r="M78" s="206"/>
      <c r="N78" s="206"/>
      <c r="O78" s="206"/>
      <c r="P78" s="206"/>
      <c r="Q78" s="206"/>
      <c r="R78" s="206" t="s">
        <v>96</v>
      </c>
      <c r="S78" s="206"/>
      <c r="T78" s="206"/>
      <c r="U78" s="206"/>
      <c r="V78" s="206"/>
      <c r="W78" s="206"/>
      <c r="X78" s="206"/>
      <c r="Y78" s="206"/>
      <c r="Z78" s="206" t="s">
        <v>97</v>
      </c>
      <c r="AA78" s="206"/>
      <c r="AB78" s="206"/>
      <c r="AC78" s="206"/>
      <c r="AD78" s="206"/>
      <c r="AE78" s="206"/>
      <c r="AF78" s="206"/>
      <c r="AG78" s="206"/>
      <c r="AH78" s="207"/>
      <c r="AI78" s="6"/>
      <c r="AJ78" s="6"/>
      <c r="AK78" s="6"/>
    </row>
    <row r="79" spans="1:38" ht="9.9499999999999993" customHeight="1" x14ac:dyDescent="0.15">
      <c r="A79" s="277" t="s">
        <v>108</v>
      </c>
      <c r="B79" s="278"/>
      <c r="C79" s="278"/>
      <c r="D79" s="278"/>
      <c r="E79" s="278"/>
      <c r="F79" s="278"/>
      <c r="G79" s="278"/>
      <c r="H79" s="278"/>
      <c r="I79" s="419">
        <v>100000</v>
      </c>
      <c r="J79" s="419"/>
      <c r="K79" s="419"/>
      <c r="L79" s="419"/>
      <c r="M79" s="419"/>
      <c r="N79" s="419"/>
      <c r="O79" s="419"/>
      <c r="P79" s="419"/>
      <c r="Q79" s="419"/>
      <c r="R79" s="419">
        <v>200000</v>
      </c>
      <c r="S79" s="419"/>
      <c r="T79" s="419"/>
      <c r="U79" s="419"/>
      <c r="V79" s="419"/>
      <c r="W79" s="419"/>
      <c r="X79" s="419"/>
      <c r="Y79" s="419"/>
      <c r="Z79" s="242">
        <f>I79+R79</f>
        <v>300000</v>
      </c>
      <c r="AA79" s="243"/>
      <c r="AB79" s="243"/>
      <c r="AC79" s="243"/>
      <c r="AD79" s="243"/>
      <c r="AE79" s="243"/>
      <c r="AF79" s="243"/>
      <c r="AG79" s="243"/>
      <c r="AH79" s="301"/>
      <c r="AI79" s="35"/>
      <c r="AJ79" s="35"/>
      <c r="AK79" s="35"/>
    </row>
    <row r="80" spans="1:38" ht="9.9499999999999993" customHeight="1" x14ac:dyDescent="0.15">
      <c r="A80" s="277"/>
      <c r="B80" s="278"/>
      <c r="C80" s="278"/>
      <c r="D80" s="278"/>
      <c r="E80" s="278"/>
      <c r="F80" s="278"/>
      <c r="G80" s="278"/>
      <c r="H80" s="278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302"/>
      <c r="AA80" s="261"/>
      <c r="AB80" s="261"/>
      <c r="AC80" s="261"/>
      <c r="AD80" s="261"/>
      <c r="AE80" s="261"/>
      <c r="AF80" s="261"/>
      <c r="AG80" s="261"/>
      <c r="AH80" s="303"/>
      <c r="AI80" s="35"/>
      <c r="AJ80" s="35"/>
      <c r="AK80" s="35"/>
    </row>
    <row r="81" spans="1:37" ht="9.9499999999999993" customHeight="1" x14ac:dyDescent="0.15">
      <c r="A81" s="277" t="s">
        <v>109</v>
      </c>
      <c r="B81" s="278"/>
      <c r="C81" s="278"/>
      <c r="D81" s="278"/>
      <c r="E81" s="278"/>
      <c r="F81" s="278"/>
      <c r="G81" s="278"/>
      <c r="H81" s="278"/>
      <c r="I81" s="419">
        <v>1500000</v>
      </c>
      <c r="J81" s="419"/>
      <c r="K81" s="419"/>
      <c r="L81" s="419"/>
      <c r="M81" s="419"/>
      <c r="N81" s="419"/>
      <c r="O81" s="419"/>
      <c r="P81" s="419"/>
      <c r="Q81" s="419"/>
      <c r="R81" s="304"/>
      <c r="S81" s="304"/>
      <c r="T81" s="304"/>
      <c r="U81" s="304"/>
      <c r="V81" s="304"/>
      <c r="W81" s="304"/>
      <c r="X81" s="304"/>
      <c r="Y81" s="304"/>
      <c r="Z81" s="242">
        <f>I81</f>
        <v>1500000</v>
      </c>
      <c r="AA81" s="243"/>
      <c r="AB81" s="243"/>
      <c r="AC81" s="243"/>
      <c r="AD81" s="243"/>
      <c r="AE81" s="243"/>
      <c r="AF81" s="243"/>
      <c r="AG81" s="243"/>
      <c r="AH81" s="301"/>
      <c r="AI81" s="35"/>
      <c r="AJ81" s="35"/>
      <c r="AK81" s="35"/>
    </row>
    <row r="82" spans="1:37" ht="9.9499999999999993" customHeight="1" x14ac:dyDescent="0.15">
      <c r="A82" s="277"/>
      <c r="B82" s="278"/>
      <c r="C82" s="278"/>
      <c r="D82" s="278"/>
      <c r="E82" s="278"/>
      <c r="F82" s="278"/>
      <c r="G82" s="278"/>
      <c r="H82" s="278"/>
      <c r="I82" s="419"/>
      <c r="J82" s="419"/>
      <c r="K82" s="419"/>
      <c r="L82" s="419"/>
      <c r="M82" s="419"/>
      <c r="N82" s="419"/>
      <c r="O82" s="419"/>
      <c r="P82" s="419"/>
      <c r="Q82" s="419"/>
      <c r="R82" s="304"/>
      <c r="S82" s="304"/>
      <c r="T82" s="304"/>
      <c r="U82" s="304"/>
      <c r="V82" s="304"/>
      <c r="W82" s="304"/>
      <c r="X82" s="304"/>
      <c r="Y82" s="304"/>
      <c r="Z82" s="302"/>
      <c r="AA82" s="261"/>
      <c r="AB82" s="261"/>
      <c r="AC82" s="261"/>
      <c r="AD82" s="261"/>
      <c r="AE82" s="261"/>
      <c r="AF82" s="261"/>
      <c r="AG82" s="261"/>
      <c r="AH82" s="303"/>
      <c r="AI82" s="35"/>
      <c r="AJ82" s="35"/>
      <c r="AK82" s="35"/>
    </row>
    <row r="83" spans="1:37" ht="9.9499999999999993" customHeight="1" x14ac:dyDescent="0.15">
      <c r="A83" s="277" t="s">
        <v>111</v>
      </c>
      <c r="B83" s="278"/>
      <c r="C83" s="278"/>
      <c r="D83" s="278"/>
      <c r="E83" s="278"/>
      <c r="F83" s="278"/>
      <c r="G83" s="278"/>
      <c r="H83" s="278"/>
      <c r="I83" s="419">
        <v>80000</v>
      </c>
      <c r="J83" s="419"/>
      <c r="K83" s="419"/>
      <c r="L83" s="419"/>
      <c r="M83" s="419"/>
      <c r="N83" s="419"/>
      <c r="O83" s="419"/>
      <c r="P83" s="419"/>
      <c r="Q83" s="419"/>
      <c r="R83" s="304"/>
      <c r="S83" s="304"/>
      <c r="T83" s="304"/>
      <c r="U83" s="304"/>
      <c r="V83" s="304"/>
      <c r="W83" s="304"/>
      <c r="X83" s="304"/>
      <c r="Y83" s="304"/>
      <c r="Z83" s="242">
        <f>I83</f>
        <v>80000</v>
      </c>
      <c r="AA83" s="243"/>
      <c r="AB83" s="243"/>
      <c r="AC83" s="243"/>
      <c r="AD83" s="243"/>
      <c r="AE83" s="243"/>
      <c r="AF83" s="243"/>
      <c r="AG83" s="243"/>
      <c r="AH83" s="301"/>
    </row>
    <row r="84" spans="1:37" s="1" customFormat="1" ht="9.9499999999999993" customHeight="1" x14ac:dyDescent="0.15">
      <c r="A84" s="277"/>
      <c r="B84" s="278"/>
      <c r="C84" s="278"/>
      <c r="D84" s="278"/>
      <c r="E84" s="278"/>
      <c r="F84" s="278"/>
      <c r="G84" s="278"/>
      <c r="H84" s="278"/>
      <c r="I84" s="419"/>
      <c r="J84" s="419"/>
      <c r="K84" s="419"/>
      <c r="L84" s="419"/>
      <c r="M84" s="419"/>
      <c r="N84" s="419"/>
      <c r="O84" s="419"/>
      <c r="P84" s="419"/>
      <c r="Q84" s="419"/>
      <c r="R84" s="304"/>
      <c r="S84" s="304"/>
      <c r="T84" s="304"/>
      <c r="U84" s="304"/>
      <c r="V84" s="304"/>
      <c r="W84" s="304"/>
      <c r="X84" s="304"/>
      <c r="Y84" s="304"/>
      <c r="Z84" s="302"/>
      <c r="AA84" s="261"/>
      <c r="AB84" s="261"/>
      <c r="AC84" s="261"/>
      <c r="AD84" s="261"/>
      <c r="AE84" s="261"/>
      <c r="AF84" s="261"/>
      <c r="AG84" s="261"/>
      <c r="AH84" s="303"/>
      <c r="AI84" s="33"/>
      <c r="AJ84" s="33"/>
      <c r="AK84" s="33"/>
    </row>
    <row r="85" spans="1:37" s="1" customFormat="1" ht="9.9499999999999993" customHeight="1" x14ac:dyDescent="0.15">
      <c r="A85" s="327" t="s">
        <v>110</v>
      </c>
      <c r="B85" s="328"/>
      <c r="C85" s="328"/>
      <c r="D85" s="328"/>
      <c r="E85" s="328"/>
      <c r="F85" s="328"/>
      <c r="G85" s="328"/>
      <c r="H85" s="329"/>
      <c r="I85" s="198"/>
      <c r="J85" s="198"/>
      <c r="K85" s="198"/>
      <c r="L85" s="198"/>
      <c r="M85" s="198"/>
      <c r="N85" s="198"/>
      <c r="O85" s="198"/>
      <c r="P85" s="198"/>
      <c r="Q85" s="198"/>
      <c r="R85" s="242">
        <f>R79</f>
        <v>200000</v>
      </c>
      <c r="S85" s="243"/>
      <c r="T85" s="243"/>
      <c r="U85" s="243"/>
      <c r="V85" s="243"/>
      <c r="W85" s="243"/>
      <c r="X85" s="243"/>
      <c r="Y85" s="244"/>
      <c r="Z85" s="242">
        <f>SUM(Z79:AH84)</f>
        <v>1880000</v>
      </c>
      <c r="AA85" s="243"/>
      <c r="AB85" s="243"/>
      <c r="AC85" s="243"/>
      <c r="AD85" s="243"/>
      <c r="AE85" s="243"/>
      <c r="AF85" s="243"/>
      <c r="AG85" s="243"/>
      <c r="AH85" s="301"/>
      <c r="AI85" s="34"/>
      <c r="AJ85" s="33"/>
      <c r="AK85" s="33"/>
    </row>
    <row r="86" spans="1:37" s="1" customFormat="1" ht="9.9499999999999993" customHeight="1" thickBot="1" x14ac:dyDescent="0.2">
      <c r="A86" s="330"/>
      <c r="B86" s="331"/>
      <c r="C86" s="331"/>
      <c r="D86" s="331"/>
      <c r="E86" s="331"/>
      <c r="F86" s="331"/>
      <c r="G86" s="331"/>
      <c r="H86" s="332"/>
      <c r="I86" s="199"/>
      <c r="J86" s="199"/>
      <c r="K86" s="199"/>
      <c r="L86" s="199"/>
      <c r="M86" s="199"/>
      <c r="N86" s="199"/>
      <c r="O86" s="199"/>
      <c r="P86" s="199"/>
      <c r="Q86" s="199"/>
      <c r="R86" s="245"/>
      <c r="S86" s="246"/>
      <c r="T86" s="246"/>
      <c r="U86" s="246"/>
      <c r="V86" s="246"/>
      <c r="W86" s="246"/>
      <c r="X86" s="246"/>
      <c r="Y86" s="247"/>
      <c r="Z86" s="245"/>
      <c r="AA86" s="246"/>
      <c r="AB86" s="246"/>
      <c r="AC86" s="246"/>
      <c r="AD86" s="246"/>
      <c r="AE86" s="246"/>
      <c r="AF86" s="246"/>
      <c r="AG86" s="246"/>
      <c r="AH86" s="305"/>
      <c r="AI86" s="34"/>
      <c r="AJ86" s="33"/>
      <c r="AK86" s="33"/>
    </row>
    <row r="87" spans="1:37" s="1" customFormat="1" ht="15" customHeight="1" x14ac:dyDescent="0.15">
      <c r="A87" s="6"/>
      <c r="B87" s="6"/>
      <c r="C87" s="6"/>
      <c r="D87" s="6"/>
      <c r="E87" s="6"/>
      <c r="F87" s="6"/>
      <c r="G87" s="6"/>
      <c r="H87" s="6"/>
      <c r="I87" s="32"/>
      <c r="J87" s="32"/>
      <c r="K87" s="32"/>
      <c r="L87" s="32"/>
      <c r="M87" s="32"/>
      <c r="N87" s="37"/>
      <c r="O87" s="32"/>
      <c r="P87" s="32"/>
      <c r="Q87" s="36"/>
      <c r="R87" s="32"/>
      <c r="S87" s="32"/>
      <c r="T87" s="36"/>
      <c r="U87" s="36"/>
      <c r="V87" s="33"/>
      <c r="W87" s="33"/>
      <c r="X87" s="33"/>
      <c r="Y87" s="6"/>
      <c r="Z87" s="6"/>
      <c r="AA87" s="6"/>
      <c r="AB87" s="6"/>
      <c r="AC87" s="6"/>
      <c r="AD87" s="6"/>
      <c r="AE87" s="6"/>
      <c r="AF87" s="6"/>
      <c r="AG87" s="34"/>
      <c r="AH87" s="34"/>
      <c r="AI87" s="34"/>
      <c r="AJ87" s="33"/>
      <c r="AK87" s="33"/>
    </row>
    <row r="88" spans="1:37" s="1" customFormat="1" ht="15" customHeight="1" thickBot="1" x14ac:dyDescent="0.2">
      <c r="A88" s="13" t="s">
        <v>98</v>
      </c>
      <c r="B88" s="6"/>
      <c r="C88" s="6"/>
      <c r="D88" s="6"/>
      <c r="E88" s="6"/>
      <c r="F88" s="6"/>
      <c r="G88" s="6"/>
      <c r="H88" s="6"/>
      <c r="I88" s="32"/>
      <c r="J88" s="32"/>
      <c r="K88" s="32"/>
      <c r="L88" s="32"/>
      <c r="M88" s="32"/>
      <c r="N88" s="32"/>
      <c r="O88" s="32"/>
      <c r="P88" s="32"/>
      <c r="Q88" s="36"/>
      <c r="R88" s="32"/>
      <c r="S88" s="32"/>
      <c r="T88" s="32"/>
      <c r="U88" s="36"/>
      <c r="V88" s="33"/>
      <c r="W88" s="33"/>
      <c r="X88" s="33"/>
      <c r="Y88" s="6"/>
      <c r="Z88" s="6"/>
      <c r="AA88" s="6"/>
      <c r="AB88" s="6"/>
      <c r="AC88" s="6"/>
      <c r="AD88" s="6"/>
      <c r="AE88" s="6"/>
      <c r="AF88" s="6"/>
      <c r="AG88" s="34"/>
      <c r="AH88" s="34"/>
      <c r="AI88" s="34"/>
      <c r="AJ88" s="33"/>
      <c r="AK88" s="33"/>
    </row>
    <row r="89" spans="1:37" ht="9.9499999999999993" customHeight="1" x14ac:dyDescent="0.15">
      <c r="A89" s="248" t="s">
        <v>99</v>
      </c>
      <c r="B89" s="211"/>
      <c r="C89" s="211"/>
      <c r="D89" s="212"/>
      <c r="E89" s="253" t="s">
        <v>100</v>
      </c>
      <c r="F89" s="254"/>
      <c r="G89" s="254"/>
      <c r="H89" s="211" t="s">
        <v>102</v>
      </c>
      <c r="I89" s="260"/>
      <c r="J89" s="260"/>
      <c r="K89" s="260"/>
      <c r="L89" s="260"/>
      <c r="M89" s="260"/>
      <c r="N89" s="260"/>
      <c r="O89" s="260"/>
      <c r="P89" s="262" t="s">
        <v>107</v>
      </c>
      <c r="Q89" s="262"/>
      <c r="R89" s="211" t="s">
        <v>103</v>
      </c>
      <c r="S89" s="50"/>
      <c r="T89" s="50"/>
      <c r="U89" s="50"/>
      <c r="V89" s="51"/>
      <c r="W89" s="52"/>
      <c r="X89" s="50"/>
      <c r="Y89" s="50"/>
      <c r="Z89" s="50"/>
      <c r="AA89" s="38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9.9499999999999993" customHeight="1" x14ac:dyDescent="0.15">
      <c r="A90" s="249"/>
      <c r="B90" s="197"/>
      <c r="C90" s="197"/>
      <c r="D90" s="214"/>
      <c r="E90" s="255"/>
      <c r="F90" s="256"/>
      <c r="G90" s="256"/>
      <c r="H90" s="259"/>
      <c r="I90" s="261"/>
      <c r="J90" s="261"/>
      <c r="K90" s="261"/>
      <c r="L90" s="261"/>
      <c r="M90" s="261"/>
      <c r="N90" s="261"/>
      <c r="O90" s="261"/>
      <c r="P90" s="263"/>
      <c r="Q90" s="263"/>
      <c r="R90" s="259"/>
      <c r="S90" s="197" t="s">
        <v>104</v>
      </c>
      <c r="T90" s="197">
        <v>100</v>
      </c>
      <c r="U90" s="197"/>
      <c r="V90" s="239" t="s">
        <v>105</v>
      </c>
      <c r="W90" s="53"/>
      <c r="X90" s="241">
        <f>IFERROR((I89/I91)*100,0)</f>
        <v>0</v>
      </c>
      <c r="Y90" s="241"/>
      <c r="Z90" s="241"/>
      <c r="AA90" s="240" t="s">
        <v>106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9.9499999999999993" customHeight="1" x14ac:dyDescent="0.15">
      <c r="A91" s="249"/>
      <c r="B91" s="197"/>
      <c r="C91" s="197"/>
      <c r="D91" s="214"/>
      <c r="E91" s="255" t="s">
        <v>101</v>
      </c>
      <c r="F91" s="256"/>
      <c r="G91" s="256"/>
      <c r="H91" s="197" t="s">
        <v>102</v>
      </c>
      <c r="I91" s="243"/>
      <c r="J91" s="243"/>
      <c r="K91" s="243"/>
      <c r="L91" s="243"/>
      <c r="M91" s="243"/>
      <c r="N91" s="243"/>
      <c r="O91" s="243"/>
      <c r="P91" s="264" t="s">
        <v>107</v>
      </c>
      <c r="Q91" s="264"/>
      <c r="R91" s="197" t="s">
        <v>103</v>
      </c>
      <c r="S91" s="197"/>
      <c r="T91" s="197"/>
      <c r="U91" s="197"/>
      <c r="V91" s="239"/>
      <c r="W91" s="53"/>
      <c r="X91" s="241"/>
      <c r="Y91" s="241"/>
      <c r="Z91" s="241"/>
      <c r="AA91" s="240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9.9499999999999993" customHeight="1" thickBot="1" x14ac:dyDescent="0.2">
      <c r="A92" s="250"/>
      <c r="B92" s="251"/>
      <c r="C92" s="251"/>
      <c r="D92" s="252"/>
      <c r="E92" s="257"/>
      <c r="F92" s="258"/>
      <c r="G92" s="258"/>
      <c r="H92" s="251"/>
      <c r="I92" s="246"/>
      <c r="J92" s="246"/>
      <c r="K92" s="246"/>
      <c r="L92" s="246"/>
      <c r="M92" s="246"/>
      <c r="N92" s="246"/>
      <c r="O92" s="246"/>
      <c r="P92" s="265"/>
      <c r="Q92" s="265"/>
      <c r="R92" s="251"/>
      <c r="S92" s="54"/>
      <c r="T92" s="54"/>
      <c r="U92" s="54"/>
      <c r="V92" s="55"/>
      <c r="W92" s="56"/>
      <c r="X92" s="57"/>
      <c r="Y92" s="57"/>
      <c r="Z92" s="57"/>
      <c r="AA92" s="39"/>
      <c r="AB92" s="26"/>
      <c r="AC92" s="26"/>
      <c r="AD92" s="26"/>
      <c r="AE92" s="26"/>
      <c r="AF92" s="26"/>
      <c r="AG92" s="26"/>
      <c r="AH92" s="30"/>
      <c r="AI92" s="30"/>
      <c r="AJ92" s="32"/>
      <c r="AK92" s="32"/>
    </row>
    <row r="93" spans="1:37" ht="15" customHeight="1" x14ac:dyDescent="0.15">
      <c r="A93" s="28"/>
      <c r="B93" s="6"/>
      <c r="C93" s="6"/>
      <c r="D93" s="6"/>
      <c r="E93" s="6"/>
      <c r="F93" s="6"/>
      <c r="G93" s="6"/>
      <c r="H93" s="6"/>
      <c r="I93" s="6"/>
      <c r="J93" s="6"/>
      <c r="K93" s="6"/>
      <c r="L93" s="29"/>
      <c r="M93" s="29"/>
      <c r="N93" s="30"/>
      <c r="O93" s="30"/>
      <c r="P93" s="31"/>
      <c r="Q93" s="31"/>
      <c r="R93" s="29"/>
      <c r="S93" s="30"/>
      <c r="T93" s="30"/>
      <c r="U93" s="30"/>
      <c r="V93" s="31"/>
      <c r="W93" s="31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30"/>
      <c r="AI93" s="30"/>
      <c r="AJ93" s="32"/>
      <c r="AK93" s="32"/>
    </row>
    <row r="94" spans="1:37" ht="15" customHeight="1" thickBot="1" x14ac:dyDescent="0.2">
      <c r="A94" s="32" t="s">
        <v>113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29"/>
      <c r="M94" s="29"/>
      <c r="N94" s="30"/>
      <c r="O94" s="30"/>
      <c r="P94" s="31"/>
      <c r="Q94" s="31"/>
      <c r="R94" s="29"/>
      <c r="S94" s="30"/>
      <c r="T94" s="30"/>
      <c r="U94" s="30"/>
      <c r="V94" s="31"/>
      <c r="W94" s="31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0"/>
      <c r="AI94" s="30"/>
      <c r="AJ94" s="32"/>
      <c r="AK94" s="32"/>
    </row>
    <row r="95" spans="1:37" ht="15" customHeight="1" thickBot="1" x14ac:dyDescent="0.2">
      <c r="A95" s="409" t="s">
        <v>26</v>
      </c>
      <c r="B95" s="410"/>
      <c r="C95" s="410"/>
      <c r="D95" s="410"/>
      <c r="E95" s="410"/>
      <c r="F95" s="410"/>
      <c r="G95" s="410"/>
      <c r="H95" s="410"/>
      <c r="I95" s="389" t="s">
        <v>126</v>
      </c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4"/>
      <c r="AG95" s="88"/>
      <c r="AH95" s="30"/>
      <c r="AI95" s="32"/>
      <c r="AJ95" s="32"/>
    </row>
    <row r="96" spans="1:37" ht="12.95" customHeight="1" x14ac:dyDescent="0.15">
      <c r="A96" s="276" t="s">
        <v>51</v>
      </c>
      <c r="B96" s="206"/>
      <c r="C96" s="206"/>
      <c r="D96" s="206"/>
      <c r="E96" s="206" t="s">
        <v>115</v>
      </c>
      <c r="F96" s="206"/>
      <c r="G96" s="206"/>
      <c r="H96" s="206"/>
      <c r="I96" s="206" t="s">
        <v>52</v>
      </c>
      <c r="J96" s="206"/>
      <c r="K96" s="206"/>
      <c r="L96" s="206"/>
      <c r="M96" s="206" t="s">
        <v>116</v>
      </c>
      <c r="N96" s="206"/>
      <c r="O96" s="206"/>
      <c r="P96" s="206"/>
      <c r="Q96" s="205" t="s">
        <v>53</v>
      </c>
      <c r="R96" s="206"/>
      <c r="S96" s="206"/>
      <c r="T96" s="206"/>
      <c r="U96" s="205" t="s">
        <v>119</v>
      </c>
      <c r="V96" s="206"/>
      <c r="W96" s="206"/>
      <c r="X96" s="206"/>
      <c r="Y96" s="104" t="s">
        <v>117</v>
      </c>
      <c r="Z96" s="105"/>
      <c r="AA96" s="105"/>
      <c r="AB96" s="106"/>
      <c r="AC96" s="205" t="s">
        <v>118</v>
      </c>
      <c r="AD96" s="206"/>
      <c r="AE96" s="206"/>
      <c r="AF96" s="207"/>
      <c r="AG96" s="6"/>
      <c r="AH96" s="6"/>
      <c r="AI96" s="6"/>
      <c r="AJ96" s="6"/>
    </row>
    <row r="97" spans="1:38" ht="12.95" customHeight="1" x14ac:dyDescent="0.15">
      <c r="A97" s="411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107"/>
      <c r="Z97" s="108"/>
      <c r="AA97" s="108"/>
      <c r="AB97" s="109"/>
      <c r="AC97" s="208"/>
      <c r="AD97" s="208"/>
      <c r="AE97" s="208"/>
      <c r="AF97" s="209"/>
      <c r="AG97" s="6"/>
      <c r="AH97" s="6"/>
      <c r="AI97" s="6"/>
      <c r="AJ97" s="6"/>
    </row>
    <row r="98" spans="1:38" ht="24.95" customHeight="1" thickBot="1" x14ac:dyDescent="0.2">
      <c r="A98" s="58"/>
      <c r="B98" s="59"/>
      <c r="C98" s="59">
        <v>1</v>
      </c>
      <c r="D98" s="60">
        <v>0</v>
      </c>
      <c r="E98" s="61"/>
      <c r="F98" s="59"/>
      <c r="G98" s="59"/>
      <c r="H98" s="60">
        <v>5</v>
      </c>
      <c r="I98" s="61"/>
      <c r="J98" s="59"/>
      <c r="K98" s="59"/>
      <c r="L98" s="60">
        <v>3</v>
      </c>
      <c r="M98" s="61"/>
      <c r="N98" s="59"/>
      <c r="O98" s="59"/>
      <c r="P98" s="60">
        <v>2</v>
      </c>
      <c r="Q98" s="61"/>
      <c r="R98" s="59"/>
      <c r="S98" s="59"/>
      <c r="T98" s="60"/>
      <c r="U98" s="61"/>
      <c r="V98" s="59"/>
      <c r="W98" s="59"/>
      <c r="X98" s="60"/>
      <c r="Y98" s="61"/>
      <c r="Z98" s="59"/>
      <c r="AA98" s="59"/>
      <c r="AB98" s="60"/>
      <c r="AC98" s="61"/>
      <c r="AD98" s="59"/>
      <c r="AE98" s="59"/>
      <c r="AF98" s="62"/>
      <c r="AG98" s="6"/>
      <c r="AH98" s="6"/>
      <c r="AI98" s="6"/>
      <c r="AJ98" s="6"/>
    </row>
    <row r="99" spans="1:38" ht="5.0999999999999996" customHeight="1" thickBot="1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83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2"/>
      <c r="AA99" s="42"/>
      <c r="AB99" s="42"/>
      <c r="AC99" s="42"/>
      <c r="AD99" s="42"/>
      <c r="AE99" s="42"/>
      <c r="AF99" s="42"/>
      <c r="AG99" s="42"/>
      <c r="AH99" s="42"/>
      <c r="AI99" s="6"/>
      <c r="AJ99" s="6"/>
      <c r="AK99" s="6"/>
      <c r="AL99" s="6"/>
    </row>
    <row r="100" spans="1:38" ht="15" customHeight="1" thickBot="1" x14ac:dyDescent="0.2">
      <c r="A100" s="292" t="s">
        <v>135</v>
      </c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4"/>
      <c r="Y100" s="89"/>
      <c r="Z100" s="42"/>
      <c r="AA100" s="42"/>
      <c r="AB100" s="42"/>
      <c r="AC100" s="42"/>
      <c r="AD100" s="6"/>
      <c r="AE100" s="6"/>
      <c r="AF100" s="6"/>
      <c r="AG100" s="6"/>
    </row>
    <row r="101" spans="1:38" ht="12.95" customHeight="1" x14ac:dyDescent="0.15">
      <c r="A101" s="316" t="s">
        <v>120</v>
      </c>
      <c r="B101" s="317"/>
      <c r="C101" s="317"/>
      <c r="D101" s="317"/>
      <c r="E101" s="320" t="s">
        <v>121</v>
      </c>
      <c r="F101" s="317"/>
      <c r="G101" s="317"/>
      <c r="H101" s="317"/>
      <c r="I101" s="201" t="s">
        <v>122</v>
      </c>
      <c r="J101" s="201"/>
      <c r="K101" s="201"/>
      <c r="L101" s="201"/>
      <c r="M101" s="200" t="s">
        <v>123</v>
      </c>
      <c r="N101" s="201"/>
      <c r="O101" s="201"/>
      <c r="P101" s="201"/>
      <c r="Q101" s="200" t="s">
        <v>124</v>
      </c>
      <c r="R101" s="201"/>
      <c r="S101" s="201"/>
      <c r="T101" s="201"/>
      <c r="U101" s="200" t="s">
        <v>125</v>
      </c>
      <c r="V101" s="201"/>
      <c r="W101" s="201"/>
      <c r="X101" s="202"/>
      <c r="Y101" s="6"/>
      <c r="Z101" s="6"/>
      <c r="AA101" s="6"/>
      <c r="AB101" s="6"/>
      <c r="AC101" s="6"/>
      <c r="AD101" s="6"/>
      <c r="AE101" s="6"/>
      <c r="AF101" s="6"/>
    </row>
    <row r="102" spans="1:38" ht="12.95" customHeight="1" x14ac:dyDescent="0.15">
      <c r="A102" s="318"/>
      <c r="B102" s="319"/>
      <c r="C102" s="319"/>
      <c r="D102" s="319"/>
      <c r="E102" s="319"/>
      <c r="F102" s="319"/>
      <c r="G102" s="319"/>
      <c r="H102" s="319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4"/>
      <c r="Y102" s="6"/>
      <c r="Z102" s="6"/>
      <c r="AA102" s="6"/>
      <c r="AB102" s="6"/>
      <c r="AC102" s="6"/>
      <c r="AD102" s="6"/>
      <c r="AE102" s="6"/>
      <c r="AF102" s="6"/>
    </row>
    <row r="103" spans="1:38" ht="24.95" customHeight="1" thickBot="1" x14ac:dyDescent="0.2">
      <c r="A103" s="58"/>
      <c r="B103" s="59"/>
      <c r="C103" s="59"/>
      <c r="D103" s="60">
        <v>2</v>
      </c>
      <c r="E103" s="61"/>
      <c r="F103" s="59"/>
      <c r="G103" s="59"/>
      <c r="H103" s="60">
        <v>5</v>
      </c>
      <c r="I103" s="61"/>
      <c r="J103" s="59"/>
      <c r="K103" s="59"/>
      <c r="L103" s="60"/>
      <c r="M103" s="61"/>
      <c r="N103" s="59"/>
      <c r="O103" s="59"/>
      <c r="P103" s="60">
        <v>1</v>
      </c>
      <c r="Q103" s="61"/>
      <c r="R103" s="59"/>
      <c r="S103" s="59"/>
      <c r="T103" s="60"/>
      <c r="U103" s="61"/>
      <c r="V103" s="59"/>
      <c r="W103" s="59"/>
      <c r="X103" s="62"/>
      <c r="Y103" s="64"/>
      <c r="Z103" s="64"/>
      <c r="AA103" s="64"/>
      <c r="AB103" s="30"/>
      <c r="AC103" s="30"/>
      <c r="AD103" s="32"/>
      <c r="AE103" s="32"/>
    </row>
    <row r="104" spans="1:38" ht="5.0999999999999996" customHeight="1" thickBot="1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8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64"/>
      <c r="AF104" s="64"/>
      <c r="AG104" s="64"/>
      <c r="AH104" s="30"/>
      <c r="AI104" s="30"/>
      <c r="AJ104" s="32"/>
      <c r="AK104" s="32"/>
    </row>
    <row r="105" spans="1:38" ht="15" customHeight="1" thickBot="1" x14ac:dyDescent="0.2">
      <c r="A105" s="292" t="s">
        <v>162</v>
      </c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  <c r="X105" s="293"/>
      <c r="Y105" s="293"/>
      <c r="Z105" s="293"/>
      <c r="AA105" s="293"/>
      <c r="AB105" s="293"/>
      <c r="AC105" s="293"/>
      <c r="AD105" s="293"/>
      <c r="AE105" s="293"/>
      <c r="AF105" s="294"/>
      <c r="AG105" s="88"/>
      <c r="AH105" s="30"/>
      <c r="AI105" s="32"/>
      <c r="AJ105" s="32"/>
    </row>
    <row r="106" spans="1:38" ht="15" customHeight="1" x14ac:dyDescent="0.15">
      <c r="A106" s="322" t="s">
        <v>133</v>
      </c>
      <c r="B106" s="254"/>
      <c r="C106" s="254"/>
      <c r="D106" s="323"/>
      <c r="E106" s="206" t="s">
        <v>127</v>
      </c>
      <c r="F106" s="206"/>
      <c r="G106" s="206"/>
      <c r="H106" s="206"/>
      <c r="I106" s="206" t="s">
        <v>128</v>
      </c>
      <c r="J106" s="206"/>
      <c r="K106" s="206"/>
      <c r="L106" s="206"/>
      <c r="M106" s="206" t="s">
        <v>129</v>
      </c>
      <c r="N106" s="206"/>
      <c r="O106" s="206"/>
      <c r="P106" s="206"/>
      <c r="Q106" s="253" t="s">
        <v>130</v>
      </c>
      <c r="R106" s="254"/>
      <c r="S106" s="254"/>
      <c r="T106" s="323"/>
      <c r="U106" s="205" t="s">
        <v>131</v>
      </c>
      <c r="V106" s="206"/>
      <c r="W106" s="206"/>
      <c r="X106" s="206"/>
      <c r="Y106" s="104" t="s">
        <v>132</v>
      </c>
      <c r="Z106" s="105"/>
      <c r="AA106" s="105"/>
      <c r="AB106" s="106"/>
      <c r="AC106" s="205" t="s">
        <v>134</v>
      </c>
      <c r="AD106" s="206"/>
      <c r="AE106" s="206"/>
      <c r="AF106" s="207"/>
      <c r="AG106" s="30"/>
      <c r="AH106" s="32"/>
      <c r="AI106" s="32"/>
    </row>
    <row r="107" spans="1:38" ht="15" customHeight="1" x14ac:dyDescent="0.15">
      <c r="A107" s="324"/>
      <c r="B107" s="325"/>
      <c r="C107" s="325"/>
      <c r="D107" s="326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408"/>
      <c r="R107" s="325"/>
      <c r="S107" s="325"/>
      <c r="T107" s="326"/>
      <c r="U107" s="208"/>
      <c r="V107" s="208"/>
      <c r="W107" s="208"/>
      <c r="X107" s="208"/>
      <c r="Y107" s="107"/>
      <c r="Z107" s="108"/>
      <c r="AA107" s="108"/>
      <c r="AB107" s="109"/>
      <c r="AC107" s="208"/>
      <c r="AD107" s="208"/>
      <c r="AE107" s="208"/>
      <c r="AF107" s="209"/>
      <c r="AG107" s="30"/>
      <c r="AH107" s="32"/>
      <c r="AI107" s="32"/>
    </row>
    <row r="108" spans="1:38" ht="24.95" customHeight="1" thickBot="1" x14ac:dyDescent="0.2">
      <c r="A108" s="58"/>
      <c r="B108" s="59"/>
      <c r="C108" s="59"/>
      <c r="D108" s="60"/>
      <c r="E108" s="61"/>
      <c r="F108" s="59"/>
      <c r="G108" s="59"/>
      <c r="H108" s="60">
        <v>5</v>
      </c>
      <c r="I108" s="61"/>
      <c r="J108" s="59"/>
      <c r="K108" s="59"/>
      <c r="L108" s="60">
        <v>4</v>
      </c>
      <c r="M108" s="61"/>
      <c r="N108" s="59"/>
      <c r="O108" s="59"/>
      <c r="P108" s="60"/>
      <c r="Q108" s="61"/>
      <c r="R108" s="59"/>
      <c r="S108" s="59"/>
      <c r="T108" s="60">
        <v>3</v>
      </c>
      <c r="U108" s="61"/>
      <c r="V108" s="59"/>
      <c r="W108" s="417">
        <v>-1</v>
      </c>
      <c r="X108" s="418"/>
      <c r="Y108" s="61"/>
      <c r="Z108" s="59"/>
      <c r="AA108" s="59"/>
      <c r="AB108" s="60"/>
      <c r="AC108" s="61"/>
      <c r="AD108" s="59"/>
      <c r="AE108" s="59"/>
      <c r="AF108" s="62"/>
      <c r="AG108" s="30"/>
      <c r="AH108" s="32"/>
      <c r="AI108" s="32"/>
    </row>
    <row r="109" spans="1:38" ht="5.0999999999999996" customHeight="1" thickBot="1" x14ac:dyDescent="0.2">
      <c r="A109" s="2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29"/>
      <c r="M109" s="29"/>
      <c r="N109" s="30"/>
      <c r="O109" s="30"/>
      <c r="P109" s="31"/>
      <c r="Q109" s="31"/>
      <c r="R109" s="29"/>
      <c r="S109" s="30"/>
      <c r="T109" s="30"/>
      <c r="U109" s="30"/>
      <c r="V109" s="31"/>
      <c r="W109" s="31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30"/>
      <c r="AI109" s="30"/>
      <c r="AJ109" s="32"/>
      <c r="AK109" s="32"/>
    </row>
    <row r="110" spans="1:38" ht="15" customHeight="1" thickBot="1" x14ac:dyDescent="0.2">
      <c r="A110" s="292" t="s">
        <v>28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4"/>
      <c r="U110" s="292" t="s">
        <v>163</v>
      </c>
      <c r="V110" s="293"/>
      <c r="W110" s="293"/>
      <c r="X110" s="294"/>
      <c r="Y110" s="110" t="s">
        <v>165</v>
      </c>
      <c r="Z110" s="111"/>
      <c r="AA110" s="111"/>
      <c r="AB110" s="112"/>
      <c r="AC110" s="26"/>
      <c r="AD110" s="30"/>
      <c r="AE110" s="30"/>
      <c r="AF110" s="32"/>
      <c r="AG110" s="32"/>
      <c r="AI110" s="49"/>
    </row>
    <row r="111" spans="1:38" ht="15" customHeight="1" x14ac:dyDescent="0.15">
      <c r="A111" s="316" t="s">
        <v>54</v>
      </c>
      <c r="B111" s="317"/>
      <c r="C111" s="317"/>
      <c r="D111" s="317"/>
      <c r="E111" s="320" t="s">
        <v>139</v>
      </c>
      <c r="F111" s="317"/>
      <c r="G111" s="317"/>
      <c r="H111" s="317"/>
      <c r="I111" s="200" t="s">
        <v>136</v>
      </c>
      <c r="J111" s="201"/>
      <c r="K111" s="201"/>
      <c r="L111" s="201"/>
      <c r="M111" s="200" t="s">
        <v>137</v>
      </c>
      <c r="N111" s="201"/>
      <c r="O111" s="201"/>
      <c r="P111" s="201"/>
      <c r="Q111" s="106" t="s">
        <v>138</v>
      </c>
      <c r="R111" s="201"/>
      <c r="S111" s="201"/>
      <c r="T111" s="202"/>
      <c r="U111" s="295" t="s">
        <v>164</v>
      </c>
      <c r="V111" s="296"/>
      <c r="W111" s="296"/>
      <c r="X111" s="297"/>
      <c r="Y111" s="113"/>
      <c r="Z111" s="114"/>
      <c r="AA111" s="114"/>
      <c r="AB111" s="115"/>
      <c r="AC111" s="30"/>
      <c r="AD111" s="30"/>
      <c r="AE111" s="32"/>
      <c r="AF111" s="32"/>
    </row>
    <row r="112" spans="1:38" ht="15" customHeight="1" x14ac:dyDescent="0.15">
      <c r="A112" s="318"/>
      <c r="B112" s="319"/>
      <c r="C112" s="319"/>
      <c r="D112" s="319"/>
      <c r="E112" s="319"/>
      <c r="F112" s="319"/>
      <c r="G112" s="319"/>
      <c r="H112" s="319"/>
      <c r="I112" s="203"/>
      <c r="J112" s="203"/>
      <c r="K112" s="203"/>
      <c r="L112" s="203"/>
      <c r="M112" s="203"/>
      <c r="N112" s="203"/>
      <c r="O112" s="203"/>
      <c r="P112" s="203"/>
      <c r="Q112" s="321"/>
      <c r="R112" s="203"/>
      <c r="S112" s="203"/>
      <c r="T112" s="204"/>
      <c r="U112" s="298"/>
      <c r="V112" s="299"/>
      <c r="W112" s="299"/>
      <c r="X112" s="300"/>
      <c r="Y112" s="116" t="s">
        <v>166</v>
      </c>
      <c r="Z112" s="117"/>
      <c r="AA112" s="117"/>
      <c r="AB112" s="118"/>
      <c r="AC112" s="30"/>
      <c r="AD112" s="30"/>
      <c r="AE112" s="32"/>
      <c r="AF112" s="32"/>
    </row>
    <row r="113" spans="1:38" ht="24.95" customHeight="1" thickBot="1" x14ac:dyDescent="0.2">
      <c r="A113" s="58"/>
      <c r="B113" s="59"/>
      <c r="C113" s="59"/>
      <c r="D113" s="60"/>
      <c r="E113" s="61"/>
      <c r="F113" s="59"/>
      <c r="G113" s="59"/>
      <c r="H113" s="60"/>
      <c r="I113" s="61"/>
      <c r="J113" s="59"/>
      <c r="K113" s="59"/>
      <c r="L113" s="60"/>
      <c r="M113" s="61"/>
      <c r="N113" s="59"/>
      <c r="O113" s="59"/>
      <c r="P113" s="60"/>
      <c r="Q113" s="63"/>
      <c r="R113" s="59"/>
      <c r="S113" s="59"/>
      <c r="T113" s="62">
        <v>3</v>
      </c>
      <c r="U113" s="90"/>
      <c r="V113" s="91"/>
      <c r="W113" s="92"/>
      <c r="X113" s="93"/>
      <c r="Y113" s="94"/>
      <c r="Z113" s="92"/>
      <c r="AA113" s="92"/>
      <c r="AB113" s="93"/>
      <c r="AC113" s="30"/>
      <c r="AD113" s="30"/>
      <c r="AE113" s="32"/>
      <c r="AF113" s="32"/>
    </row>
    <row r="114" spans="1:38" ht="15" customHeight="1" x14ac:dyDescent="0.15">
      <c r="A114" s="2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9"/>
      <c r="M114" s="29"/>
      <c r="N114" s="30"/>
      <c r="O114" s="30"/>
      <c r="P114" s="31"/>
      <c r="Q114" s="31"/>
      <c r="R114" s="29"/>
      <c r="S114" s="30"/>
      <c r="T114" s="30"/>
      <c r="U114" s="30"/>
      <c r="V114" s="31"/>
      <c r="W114" s="31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30"/>
      <c r="AI114" s="30"/>
      <c r="AJ114" s="32"/>
      <c r="AK114" s="32"/>
    </row>
    <row r="115" spans="1:38" ht="15" customHeight="1" thickBot="1" x14ac:dyDescent="0.2">
      <c r="A115" s="32" t="s">
        <v>140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9"/>
      <c r="M115" s="29"/>
      <c r="N115" s="30"/>
      <c r="O115" s="30"/>
      <c r="P115" s="31"/>
      <c r="Q115" s="31"/>
      <c r="R115" s="29"/>
      <c r="S115" s="32" t="s">
        <v>144</v>
      </c>
      <c r="T115" s="32"/>
      <c r="U115" s="32"/>
      <c r="V115" s="31"/>
      <c r="W115" s="31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30"/>
      <c r="AI115" s="30"/>
      <c r="AJ115" s="32"/>
      <c r="AK115" s="32"/>
    </row>
    <row r="116" spans="1:38" ht="15" customHeight="1" x14ac:dyDescent="0.15">
      <c r="A116" s="336" t="s">
        <v>57</v>
      </c>
      <c r="B116" s="337"/>
      <c r="C116" s="337"/>
      <c r="D116" s="337"/>
      <c r="E116" s="337"/>
      <c r="F116" s="337"/>
      <c r="G116" s="337"/>
      <c r="H116" s="337"/>
      <c r="I116" s="206">
        <v>20</v>
      </c>
      <c r="J116" s="206"/>
      <c r="K116" s="206"/>
      <c r="L116" s="206"/>
      <c r="M116" s="206"/>
      <c r="N116" s="206"/>
      <c r="O116" s="206"/>
      <c r="P116" s="344"/>
      <c r="Q116" s="65" t="s">
        <v>49</v>
      </c>
      <c r="R116" s="27"/>
      <c r="S116" s="173" t="s">
        <v>149</v>
      </c>
      <c r="T116" s="174"/>
      <c r="U116" s="174"/>
      <c r="V116" s="174"/>
      <c r="W116" s="174"/>
      <c r="X116" s="175"/>
      <c r="Y116" s="66"/>
      <c r="Z116" s="174" t="s">
        <v>156</v>
      </c>
      <c r="AA116" s="174"/>
      <c r="AB116" s="174"/>
      <c r="AC116" s="174"/>
      <c r="AD116" s="67"/>
      <c r="AE116" s="67">
        <v>4</v>
      </c>
      <c r="AF116" s="67" t="s">
        <v>48</v>
      </c>
      <c r="AG116" s="68"/>
      <c r="AH116" s="68"/>
      <c r="AI116" s="68" t="s">
        <v>152</v>
      </c>
      <c r="AJ116" s="69"/>
      <c r="AK116" s="40"/>
      <c r="AL116" s="46"/>
    </row>
    <row r="117" spans="1:38" ht="15" customHeight="1" x14ac:dyDescent="0.15">
      <c r="A117" s="342" t="s">
        <v>142</v>
      </c>
      <c r="B117" s="343"/>
      <c r="C117" s="343"/>
      <c r="D117" s="343"/>
      <c r="E117" s="343"/>
      <c r="F117" s="343"/>
      <c r="G117" s="343"/>
      <c r="H117" s="343"/>
      <c r="I117" s="208">
        <v>10</v>
      </c>
      <c r="J117" s="208"/>
      <c r="K117" s="208"/>
      <c r="L117" s="208"/>
      <c r="M117" s="208"/>
      <c r="N117" s="208"/>
      <c r="O117" s="208"/>
      <c r="P117" s="345"/>
      <c r="Q117" s="70" t="s">
        <v>49</v>
      </c>
      <c r="R117" s="27"/>
      <c r="S117" s="170" t="s">
        <v>145</v>
      </c>
      <c r="T117" s="171"/>
      <c r="U117" s="171"/>
      <c r="V117" s="171"/>
      <c r="W117" s="171"/>
      <c r="X117" s="172"/>
      <c r="Y117" s="71"/>
      <c r="Z117" s="72"/>
      <c r="AA117" s="72"/>
      <c r="AB117" s="72"/>
      <c r="AC117" s="72"/>
      <c r="AD117" s="72"/>
      <c r="AE117" s="72"/>
      <c r="AF117" s="72" t="s">
        <v>48</v>
      </c>
      <c r="AG117" s="73"/>
      <c r="AH117" s="73"/>
      <c r="AI117" s="73" t="s">
        <v>152</v>
      </c>
      <c r="AJ117" s="74" t="s">
        <v>65</v>
      </c>
      <c r="AK117" s="11"/>
      <c r="AL117" s="47"/>
    </row>
    <row r="118" spans="1:38" ht="15" customHeight="1" x14ac:dyDescent="0.15">
      <c r="A118" s="342" t="s">
        <v>58</v>
      </c>
      <c r="B118" s="343"/>
      <c r="C118" s="343"/>
      <c r="D118" s="343"/>
      <c r="E118" s="343"/>
      <c r="F118" s="343"/>
      <c r="G118" s="343"/>
      <c r="H118" s="343"/>
      <c r="I118" s="208">
        <v>2</v>
      </c>
      <c r="J118" s="208"/>
      <c r="K118" s="208"/>
      <c r="L118" s="208"/>
      <c r="M118" s="208"/>
      <c r="N118" s="208"/>
      <c r="O118" s="208"/>
      <c r="P118" s="345"/>
      <c r="Q118" s="75" t="s">
        <v>49</v>
      </c>
      <c r="S118" s="167" t="s">
        <v>146</v>
      </c>
      <c r="T118" s="168"/>
      <c r="U118" s="168"/>
      <c r="V118" s="168"/>
      <c r="W118" s="168"/>
      <c r="X118" s="169"/>
      <c r="Y118" s="76"/>
      <c r="Z118" s="15"/>
      <c r="AA118" s="15"/>
      <c r="AB118" s="15"/>
      <c r="AC118" s="15"/>
      <c r="AD118" s="15"/>
      <c r="AE118" s="15"/>
      <c r="AF118" s="15" t="s">
        <v>48</v>
      </c>
      <c r="AG118" s="15"/>
      <c r="AH118" s="15"/>
      <c r="AI118" s="15" t="s">
        <v>152</v>
      </c>
      <c r="AJ118" s="77" t="s">
        <v>66</v>
      </c>
      <c r="AK118" s="7"/>
      <c r="AL118" s="48"/>
    </row>
    <row r="119" spans="1:38" ht="15" customHeight="1" x14ac:dyDescent="0.15">
      <c r="A119" s="342" t="s">
        <v>143</v>
      </c>
      <c r="B119" s="343"/>
      <c r="C119" s="343"/>
      <c r="D119" s="343"/>
      <c r="E119" s="343"/>
      <c r="F119" s="343"/>
      <c r="G119" s="343"/>
      <c r="H119" s="343"/>
      <c r="I119" s="208">
        <f>SUM(I116:P118)</f>
        <v>32</v>
      </c>
      <c r="J119" s="208"/>
      <c r="K119" s="208"/>
      <c r="L119" s="208"/>
      <c r="M119" s="208"/>
      <c r="N119" s="208"/>
      <c r="O119" s="208"/>
      <c r="P119" s="345"/>
      <c r="Q119" s="75" t="s">
        <v>49</v>
      </c>
      <c r="S119" s="176" t="s">
        <v>147</v>
      </c>
      <c r="T119" s="177"/>
      <c r="U119" s="177"/>
      <c r="V119" s="177"/>
      <c r="W119" s="177"/>
      <c r="X119" s="178"/>
      <c r="Y119" s="78"/>
      <c r="Z119" s="14"/>
      <c r="AA119" s="14"/>
      <c r="AB119" s="14"/>
      <c r="AC119" s="14"/>
      <c r="AD119" s="14"/>
      <c r="AE119" s="14"/>
      <c r="AF119" s="14" t="s">
        <v>48</v>
      </c>
      <c r="AG119" s="14"/>
      <c r="AH119" s="14"/>
      <c r="AI119" s="14" t="s">
        <v>152</v>
      </c>
      <c r="AJ119" s="14"/>
      <c r="AK119" s="43"/>
      <c r="AL119" s="44"/>
    </row>
    <row r="120" spans="1:38" ht="15" customHeight="1" thickBot="1" x14ac:dyDescent="0.2">
      <c r="A120" s="340" t="s">
        <v>141</v>
      </c>
      <c r="B120" s="341"/>
      <c r="C120" s="341"/>
      <c r="D120" s="341"/>
      <c r="E120" s="341"/>
      <c r="F120" s="341"/>
      <c r="G120" s="341"/>
      <c r="H120" s="341"/>
      <c r="I120" s="341">
        <v>4</v>
      </c>
      <c r="J120" s="341"/>
      <c r="K120" s="341"/>
      <c r="L120" s="341"/>
      <c r="M120" s="341"/>
      <c r="N120" s="341"/>
      <c r="O120" s="341"/>
      <c r="P120" s="346"/>
      <c r="Q120" s="79" t="s">
        <v>49</v>
      </c>
      <c r="S120" s="179" t="s">
        <v>148</v>
      </c>
      <c r="T120" s="180"/>
      <c r="U120" s="180"/>
      <c r="V120" s="180"/>
      <c r="W120" s="180"/>
      <c r="X120" s="181"/>
      <c r="Y120" s="80"/>
      <c r="Z120" s="81"/>
      <c r="AA120" s="81"/>
      <c r="AB120" s="81"/>
      <c r="AC120" s="81"/>
      <c r="AD120" s="81"/>
      <c r="AE120" s="81">
        <v>68</v>
      </c>
      <c r="AF120" s="81" t="s">
        <v>30</v>
      </c>
      <c r="AG120" s="81"/>
      <c r="AH120" s="81"/>
      <c r="AI120" s="81"/>
      <c r="AJ120" s="81"/>
      <c r="AK120" s="9"/>
      <c r="AL120" s="45"/>
    </row>
  </sheetData>
  <mergeCells count="429">
    <mergeCell ref="A110:T110"/>
    <mergeCell ref="M68:N68"/>
    <mergeCell ref="M69:N69"/>
    <mergeCell ref="M71:N71"/>
    <mergeCell ref="M72:N72"/>
    <mergeCell ref="M73:N73"/>
    <mergeCell ref="M74:N74"/>
    <mergeCell ref="I95:AF95"/>
    <mergeCell ref="A105:AF105"/>
    <mergeCell ref="M106:P107"/>
    <mergeCell ref="Q106:T107"/>
    <mergeCell ref="U106:X107"/>
    <mergeCell ref="A95:H95"/>
    <mergeCell ref="A96:D97"/>
    <mergeCell ref="E96:H97"/>
    <mergeCell ref="I96:L97"/>
    <mergeCell ref="A101:D102"/>
    <mergeCell ref="E101:H102"/>
    <mergeCell ref="I101:L102"/>
    <mergeCell ref="M101:P102"/>
    <mergeCell ref="Q101:T102"/>
    <mergeCell ref="U101:X102"/>
    <mergeCell ref="Y106:AB107"/>
    <mergeCell ref="AC106:AF107"/>
    <mergeCell ref="M52:N52"/>
    <mergeCell ref="M53:N53"/>
    <mergeCell ref="M54:N54"/>
    <mergeCell ref="M55:N55"/>
    <mergeCell ref="M56:N56"/>
    <mergeCell ref="M60:N62"/>
    <mergeCell ref="M63:N63"/>
    <mergeCell ref="M64:N64"/>
    <mergeCell ref="M65:N65"/>
    <mergeCell ref="B57:N57"/>
    <mergeCell ref="B52:D52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A120:H120"/>
    <mergeCell ref="I120:P120"/>
    <mergeCell ref="S120:X120"/>
    <mergeCell ref="AN13:AT13"/>
    <mergeCell ref="Z116:AC116"/>
    <mergeCell ref="A118:H118"/>
    <mergeCell ref="I118:P118"/>
    <mergeCell ref="S118:X118"/>
    <mergeCell ref="A119:H119"/>
    <mergeCell ref="I119:P119"/>
    <mergeCell ref="S119:X119"/>
    <mergeCell ref="A116:H116"/>
    <mergeCell ref="I116:P116"/>
    <mergeCell ref="S116:X116"/>
    <mergeCell ref="A117:H117"/>
    <mergeCell ref="I117:P117"/>
    <mergeCell ref="S117:X117"/>
    <mergeCell ref="A111:D112"/>
    <mergeCell ref="E111:H112"/>
    <mergeCell ref="I111:L112"/>
    <mergeCell ref="M111:P112"/>
    <mergeCell ref="Q111:T112"/>
    <mergeCell ref="E106:H107"/>
    <mergeCell ref="I106:L107"/>
    <mergeCell ref="A106:D107"/>
    <mergeCell ref="M96:P97"/>
    <mergeCell ref="Q96:T97"/>
    <mergeCell ref="U96:X97"/>
    <mergeCell ref="Y96:AB97"/>
    <mergeCell ref="AC96:AF97"/>
    <mergeCell ref="S90:S91"/>
    <mergeCell ref="T90:U91"/>
    <mergeCell ref="V90:V91"/>
    <mergeCell ref="X90:Z91"/>
    <mergeCell ref="AA90:AA91"/>
    <mergeCell ref="A100:X100"/>
    <mergeCell ref="Z78:AH78"/>
    <mergeCell ref="A79:H80"/>
    <mergeCell ref="I79:Q80"/>
    <mergeCell ref="Z85:AH86"/>
    <mergeCell ref="A89:D92"/>
    <mergeCell ref="E89:G90"/>
    <mergeCell ref="H89:H90"/>
    <mergeCell ref="I89:O90"/>
    <mergeCell ref="P89:Q90"/>
    <mergeCell ref="R89:R90"/>
    <mergeCell ref="E91:G92"/>
    <mergeCell ref="H91:H92"/>
    <mergeCell ref="I91:O92"/>
    <mergeCell ref="P91:Q92"/>
    <mergeCell ref="R91:R92"/>
    <mergeCell ref="A85:H86"/>
    <mergeCell ref="I85:Q86"/>
    <mergeCell ref="R85:Y86"/>
    <mergeCell ref="A81:H82"/>
    <mergeCell ref="I81:Q82"/>
    <mergeCell ref="R81:Y82"/>
    <mergeCell ref="A83:H84"/>
    <mergeCell ref="E73:L73"/>
    <mergeCell ref="O73:U73"/>
    <mergeCell ref="V73:AB73"/>
    <mergeCell ref="AC73:AG73"/>
    <mergeCell ref="AH73:AL73"/>
    <mergeCell ref="A74:B74"/>
    <mergeCell ref="C74:D74"/>
    <mergeCell ref="E74:L74"/>
    <mergeCell ref="O74:U74"/>
    <mergeCell ref="V74:AB74"/>
    <mergeCell ref="A72:B73"/>
    <mergeCell ref="C72:D72"/>
    <mergeCell ref="E72:L72"/>
    <mergeCell ref="O72:U72"/>
    <mergeCell ref="V72:AB72"/>
    <mergeCell ref="AC72:AG72"/>
    <mergeCell ref="AH72:AL72"/>
    <mergeCell ref="C73:D73"/>
    <mergeCell ref="AC74:AG74"/>
    <mergeCell ref="AH74:AL74"/>
    <mergeCell ref="S62:T62"/>
    <mergeCell ref="W62:X62"/>
    <mergeCell ref="Z62:AA62"/>
    <mergeCell ref="C70:N70"/>
    <mergeCell ref="O70:U70"/>
    <mergeCell ref="V70:AB70"/>
    <mergeCell ref="AC70:AG70"/>
    <mergeCell ref="AH70:AL70"/>
    <mergeCell ref="A71:B71"/>
    <mergeCell ref="C71:D71"/>
    <mergeCell ref="E71:L71"/>
    <mergeCell ref="O71:U71"/>
    <mergeCell ref="V71:AB71"/>
    <mergeCell ref="A63:B70"/>
    <mergeCell ref="C63:D63"/>
    <mergeCell ref="O63:U63"/>
    <mergeCell ref="V63:AB63"/>
    <mergeCell ref="O67:U67"/>
    <mergeCell ref="AH63:AL69"/>
    <mergeCell ref="C64:D64"/>
    <mergeCell ref="O64:U64"/>
    <mergeCell ref="V64:AB64"/>
    <mergeCell ref="AC71:AG71"/>
    <mergeCell ref="AH71:AL71"/>
    <mergeCell ref="AC63:AG69"/>
    <mergeCell ref="V68:AB68"/>
    <mergeCell ref="C69:D69"/>
    <mergeCell ref="O69:U69"/>
    <mergeCell ref="V69:AB69"/>
    <mergeCell ref="O65:U65"/>
    <mergeCell ref="V65:AB65"/>
    <mergeCell ref="C66:D66"/>
    <mergeCell ref="O66:U66"/>
    <mergeCell ref="V66:AB66"/>
    <mergeCell ref="V67:AB67"/>
    <mergeCell ref="C65:D65"/>
    <mergeCell ref="M66:N66"/>
    <mergeCell ref="M67:N67"/>
    <mergeCell ref="C68:D68"/>
    <mergeCell ref="O68:U68"/>
    <mergeCell ref="C67:D67"/>
    <mergeCell ref="O57:U57"/>
    <mergeCell ref="V57:AB57"/>
    <mergeCell ref="AC57:AG57"/>
    <mergeCell ref="AH57:AL57"/>
    <mergeCell ref="A60:B62"/>
    <mergeCell ref="C60:L62"/>
    <mergeCell ref="O60:U60"/>
    <mergeCell ref="V60:AB60"/>
    <mergeCell ref="B53:D53"/>
    <mergeCell ref="O53:U53"/>
    <mergeCell ref="V53:AB53"/>
    <mergeCell ref="B54:D54"/>
    <mergeCell ref="O54:U54"/>
    <mergeCell ref="V54:AB54"/>
    <mergeCell ref="B55:D55"/>
    <mergeCell ref="O55:U55"/>
    <mergeCell ref="V55:AB55"/>
    <mergeCell ref="AC60:AG62"/>
    <mergeCell ref="AH60:AL62"/>
    <mergeCell ref="P61:Q61"/>
    <mergeCell ref="S61:T61"/>
    <mergeCell ref="W61:X61"/>
    <mergeCell ref="Z61:AA61"/>
    <mergeCell ref="P62:Q62"/>
    <mergeCell ref="O52:U52"/>
    <mergeCell ref="V52:AB52"/>
    <mergeCell ref="C45:D45"/>
    <mergeCell ref="O45:U45"/>
    <mergeCell ref="V45:AB45"/>
    <mergeCell ref="C46:D46"/>
    <mergeCell ref="O46:U46"/>
    <mergeCell ref="B56:D56"/>
    <mergeCell ref="O56:U56"/>
    <mergeCell ref="V56:AB56"/>
    <mergeCell ref="B49:D49"/>
    <mergeCell ref="O49:U49"/>
    <mergeCell ref="V49:AB49"/>
    <mergeCell ref="B50:D50"/>
    <mergeCell ref="O50:U50"/>
    <mergeCell ref="V50:AB50"/>
    <mergeCell ref="B51:D51"/>
    <mergeCell ref="M45:N45"/>
    <mergeCell ref="M46:N46"/>
    <mergeCell ref="M47:N47"/>
    <mergeCell ref="M48:N48"/>
    <mergeCell ref="M49:N49"/>
    <mergeCell ref="M50:N50"/>
    <mergeCell ref="V46:AB46"/>
    <mergeCell ref="C47:D47"/>
    <mergeCell ref="O47:U47"/>
    <mergeCell ref="V47:AB47"/>
    <mergeCell ref="B48:D48"/>
    <mergeCell ref="O48:U48"/>
    <mergeCell ref="V48:AB48"/>
    <mergeCell ref="O51:U51"/>
    <mergeCell ref="V51:AB51"/>
    <mergeCell ref="M51:N51"/>
    <mergeCell ref="C43:D43"/>
    <mergeCell ref="O43:U43"/>
    <mergeCell ref="V43:AB43"/>
    <mergeCell ref="C44:D44"/>
    <mergeCell ref="E44:L44"/>
    <mergeCell ref="O44:U44"/>
    <mergeCell ref="V44:AB44"/>
    <mergeCell ref="C41:D41"/>
    <mergeCell ref="O41:U41"/>
    <mergeCell ref="V41:AB41"/>
    <mergeCell ref="C42:D42"/>
    <mergeCell ref="O42:U42"/>
    <mergeCell ref="V42:AB42"/>
    <mergeCell ref="M41:N41"/>
    <mergeCell ref="M42:N42"/>
    <mergeCell ref="M43:N43"/>
    <mergeCell ref="M44:N44"/>
    <mergeCell ref="C39:D39"/>
    <mergeCell ref="O39:U39"/>
    <mergeCell ref="V39:AB39"/>
    <mergeCell ref="C40:D40"/>
    <mergeCell ref="O40:U40"/>
    <mergeCell ref="V40:AB40"/>
    <mergeCell ref="C37:D37"/>
    <mergeCell ref="O37:U37"/>
    <mergeCell ref="V37:AB37"/>
    <mergeCell ref="C38:D38"/>
    <mergeCell ref="O38:U38"/>
    <mergeCell ref="V38:AB38"/>
    <mergeCell ref="M37:N37"/>
    <mergeCell ref="M38:N38"/>
    <mergeCell ref="M39:N39"/>
    <mergeCell ref="M40:N40"/>
    <mergeCell ref="V29:AB29"/>
    <mergeCell ref="C30:D30"/>
    <mergeCell ref="O30:U30"/>
    <mergeCell ref="C35:D35"/>
    <mergeCell ref="O35:U35"/>
    <mergeCell ref="V35:AB35"/>
    <mergeCell ref="C36:D36"/>
    <mergeCell ref="O36:U36"/>
    <mergeCell ref="V36:AB36"/>
    <mergeCell ref="C33:D33"/>
    <mergeCell ref="O33:U33"/>
    <mergeCell ref="V33:AB33"/>
    <mergeCell ref="C34:D34"/>
    <mergeCell ref="O34:U34"/>
    <mergeCell ref="V34:AB34"/>
    <mergeCell ref="M36:N36"/>
    <mergeCell ref="C26:N26"/>
    <mergeCell ref="O26:U26"/>
    <mergeCell ref="V26:AB26"/>
    <mergeCell ref="AC26:AG26"/>
    <mergeCell ref="AH26:AL26"/>
    <mergeCell ref="A27:A57"/>
    <mergeCell ref="B27:B47"/>
    <mergeCell ref="C27:D27"/>
    <mergeCell ref="O27:U27"/>
    <mergeCell ref="V27:AB27"/>
    <mergeCell ref="V30:AB30"/>
    <mergeCell ref="C31:D31"/>
    <mergeCell ref="O31:U31"/>
    <mergeCell ref="V31:AB31"/>
    <mergeCell ref="C32:D32"/>
    <mergeCell ref="O32:U32"/>
    <mergeCell ref="V32:AB32"/>
    <mergeCell ref="AC27:AG56"/>
    <mergeCell ref="AH27:AL56"/>
    <mergeCell ref="C28:D28"/>
    <mergeCell ref="O28:U28"/>
    <mergeCell ref="V28:AB28"/>
    <mergeCell ref="C29:D29"/>
    <mergeCell ref="O29:U29"/>
    <mergeCell ref="C24:D24"/>
    <mergeCell ref="E24:L24"/>
    <mergeCell ref="O24:U24"/>
    <mergeCell ref="V24:AB24"/>
    <mergeCell ref="C25:D25"/>
    <mergeCell ref="E25:L25"/>
    <mergeCell ref="O25:U25"/>
    <mergeCell ref="V25:AB25"/>
    <mergeCell ref="C22:D22"/>
    <mergeCell ref="E22:L22"/>
    <mergeCell ref="O22:U22"/>
    <mergeCell ref="V22:AB22"/>
    <mergeCell ref="C23:D23"/>
    <mergeCell ref="E23:L23"/>
    <mergeCell ref="O23:U23"/>
    <mergeCell ref="V23:AB23"/>
    <mergeCell ref="M22:N22"/>
    <mergeCell ref="M23:N23"/>
    <mergeCell ref="M24:N24"/>
    <mergeCell ref="M25:N25"/>
    <mergeCell ref="AH10:AL10"/>
    <mergeCell ref="A11:B26"/>
    <mergeCell ref="C11:D11"/>
    <mergeCell ref="E11:L11"/>
    <mergeCell ref="O11:U11"/>
    <mergeCell ref="V11:AB11"/>
    <mergeCell ref="AH11:AL25"/>
    <mergeCell ref="C12:D12"/>
    <mergeCell ref="E12:L12"/>
    <mergeCell ref="A7:B10"/>
    <mergeCell ref="C10:N10"/>
    <mergeCell ref="O10:U10"/>
    <mergeCell ref="V10:AB10"/>
    <mergeCell ref="AC10:AG10"/>
    <mergeCell ref="C16:D16"/>
    <mergeCell ref="E16:L16"/>
    <mergeCell ref="C17:D17"/>
    <mergeCell ref="E17:L17"/>
    <mergeCell ref="O17:U17"/>
    <mergeCell ref="V17:AB17"/>
    <mergeCell ref="C14:D14"/>
    <mergeCell ref="E14:L14"/>
    <mergeCell ref="O14:U14"/>
    <mergeCell ref="V14:AB14"/>
    <mergeCell ref="C21:D21"/>
    <mergeCell ref="E21:L21"/>
    <mergeCell ref="O21:U21"/>
    <mergeCell ref="V21:AB21"/>
    <mergeCell ref="C18:D18"/>
    <mergeCell ref="E18:L18"/>
    <mergeCell ref="O18:U18"/>
    <mergeCell ref="V18:AB18"/>
    <mergeCell ref="C19:D19"/>
    <mergeCell ref="E19:L19"/>
    <mergeCell ref="O19:U19"/>
    <mergeCell ref="V19:AB19"/>
    <mergeCell ref="M20:N20"/>
    <mergeCell ref="M21:N21"/>
    <mergeCell ref="O15:U15"/>
    <mergeCell ref="C13:D13"/>
    <mergeCell ref="E13:L13"/>
    <mergeCell ref="O13:U13"/>
    <mergeCell ref="V13:AB13"/>
    <mergeCell ref="C15:D15"/>
    <mergeCell ref="E15:L15"/>
    <mergeCell ref="V15:AB15"/>
    <mergeCell ref="C20:D20"/>
    <mergeCell ref="E20:L20"/>
    <mergeCell ref="O20:U20"/>
    <mergeCell ref="V20:AB20"/>
    <mergeCell ref="A2:AL2"/>
    <mergeCell ref="A4:B6"/>
    <mergeCell ref="C4:L6"/>
    <mergeCell ref="O4:U4"/>
    <mergeCell ref="V4:AB4"/>
    <mergeCell ref="AC4:AG6"/>
    <mergeCell ref="AH4:AL6"/>
    <mergeCell ref="P5:Q5"/>
    <mergeCell ref="S5:T5"/>
    <mergeCell ref="M4:N6"/>
    <mergeCell ref="W5:X5"/>
    <mergeCell ref="Z5:AA5"/>
    <mergeCell ref="P6:Q6"/>
    <mergeCell ref="S6:T6"/>
    <mergeCell ref="W6:X6"/>
    <mergeCell ref="Z6:AA6"/>
    <mergeCell ref="AH7:AL9"/>
    <mergeCell ref="C8:D8"/>
    <mergeCell ref="E8:L8"/>
    <mergeCell ref="O8:U8"/>
    <mergeCell ref="V8:AB8"/>
    <mergeCell ref="C9:D9"/>
    <mergeCell ref="E9:L9"/>
    <mergeCell ref="O9:U9"/>
    <mergeCell ref="V9:AB9"/>
    <mergeCell ref="C7:D7"/>
    <mergeCell ref="E7:L7"/>
    <mergeCell ref="O7:U7"/>
    <mergeCell ref="V7:AB7"/>
    <mergeCell ref="AC7:AG9"/>
    <mergeCell ref="M7:N7"/>
    <mergeCell ref="M8:N8"/>
    <mergeCell ref="M9:N9"/>
    <mergeCell ref="O12:U12"/>
    <mergeCell ref="V12:AB12"/>
    <mergeCell ref="AC11:AG25"/>
    <mergeCell ref="U110:X110"/>
    <mergeCell ref="U111:X112"/>
    <mergeCell ref="Y110:AB111"/>
    <mergeCell ref="Y112:AB112"/>
    <mergeCell ref="W108:X108"/>
    <mergeCell ref="Z81:AH82"/>
    <mergeCell ref="R79:Y80"/>
    <mergeCell ref="Z79:AH80"/>
    <mergeCell ref="I83:Q84"/>
    <mergeCell ref="R83:Y84"/>
    <mergeCell ref="Z83:AH84"/>
    <mergeCell ref="A75:N75"/>
    <mergeCell ref="O75:U75"/>
    <mergeCell ref="V75:AB75"/>
    <mergeCell ref="AC75:AG75"/>
    <mergeCell ref="AH75:AL75"/>
    <mergeCell ref="A78:H78"/>
    <mergeCell ref="I78:Q78"/>
    <mergeCell ref="R78:Y78"/>
    <mergeCell ref="O16:U16"/>
    <mergeCell ref="V16:AB16"/>
  </mergeCells>
  <phoneticPr fontId="3"/>
  <dataValidations count="1">
    <dataValidation type="list" allowBlank="1" showInputMessage="1" showErrorMessage="1" sqref="M20 M33 M7:M9 M11:M14 M30 M69 M71">
      <formula1>"○"</formula1>
    </dataValidation>
  </dataValidations>
  <pageMargins left="0.78740157480314965" right="0.19685039370078741" top="0.39370078740157483" bottom="0.39370078740157483" header="0.51181102362204722" footer="0.51181102362204722"/>
  <pageSetup paperSize="9" scale="93" orientation="portrait" r:id="rId1"/>
  <headerFooter alignWithMargins="0"/>
  <rowBreaks count="1" manualBreakCount="1">
    <brk id="57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様式2記入例 </vt:lpstr>
      <vt:lpstr>様式2!Print_Area</vt:lpstr>
      <vt:lpstr>'様式2記入例 '!Print_Area</vt:lpstr>
    </vt:vector>
  </TitlesOfParts>
  <Company>宮城県登米市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宮城県登米市</dc:creator>
  <cp:lastModifiedBy>小﨑　祐子</cp:lastModifiedBy>
  <cp:lastPrinted>2020-09-17T05:43:17Z</cp:lastPrinted>
  <dcterms:created xsi:type="dcterms:W3CDTF">2006-11-15T04:12:48Z</dcterms:created>
  <dcterms:modified xsi:type="dcterms:W3CDTF">2021-10-29T03:57:35Z</dcterms:modified>
</cp:coreProperties>
</file>