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90A0C8D-9479-47F6-AFA5-2937809C346B}" xr6:coauthVersionLast="47" xr6:coauthVersionMax="47" xr10:uidLastSave="{00000000-0000-0000-0000-000000000000}"/>
  <bookViews>
    <workbookView xWindow="-110" yWindow="-110" windowWidth="19420" windowHeight="10300" xr2:uid="{00000000-000D-0000-FFFF-FFFF00000000}"/>
  </bookViews>
  <sheets>
    <sheet name="プラーベートクラウド" sheetId="5" r:id="rId1"/>
    <sheet name="パブリッククラウド" sheetId="4" r:id="rId2"/>
    <sheet name="一部オンプレミス" sheetId="6" r:id="rId3"/>
    <sheet name="ハードウェア費内訳" sheetId="7" r:id="rId4"/>
    <sheet name="主な作業項目" sheetId="8" r:id="rId5"/>
    <sheet name="IT利用環境（インフラ）費内訳" sheetId="9" r:id="rId6"/>
  </sheets>
  <definedNames>
    <definedName name="_xlnm.Print_Area" localSheetId="5">'IT利用環境（インフラ）費内訳'!$A$1:$H$19</definedName>
    <definedName name="_xlnm.Print_Area" localSheetId="3">ハードウェア費内訳!$A$1:$I$38</definedName>
    <definedName name="_xlnm.Print_Area" localSheetId="1">パブリッククラウド!$A$1:$K$84</definedName>
    <definedName name="_xlnm.Print_Area" localSheetId="0">プラーベートクラウド!$A$1:$K$84</definedName>
    <definedName name="_xlnm.Print_Area" localSheetId="2">一部オンプレミス!$A$1:$K$79</definedName>
    <definedName name="_xlnm.Print_Area" localSheetId="4">主な作業項目!$A$1:$D$29</definedName>
    <definedName name="_xlnm.Print_Titles" localSheetId="1">パブリッククラウド!$2:$2</definedName>
    <definedName name="_xlnm.Print_Titles" localSheetId="0">プラーベートクラウド!$2:$2</definedName>
    <definedName name="_xlnm.Print_Titles" localSheetId="2">一部オンプレミス!$2:$2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9" l="1"/>
  <c r="G18" i="9" s="1"/>
  <c r="F17" i="9"/>
  <c r="G17" i="9" s="1"/>
  <c r="F16" i="9"/>
  <c r="G16" i="9" s="1"/>
  <c r="F15" i="9"/>
  <c r="G15" i="9" s="1"/>
  <c r="F14" i="9"/>
  <c r="G14" i="9" s="1"/>
  <c r="F13" i="9"/>
  <c r="G13" i="9" s="1"/>
  <c r="F12" i="9"/>
  <c r="G12" i="9" s="1"/>
  <c r="F11" i="9"/>
  <c r="G11" i="9" s="1"/>
  <c r="F10" i="9"/>
  <c r="G10" i="9" s="1"/>
  <c r="F9" i="9"/>
  <c r="K79" i="6"/>
  <c r="J79" i="6"/>
  <c r="J74" i="6"/>
  <c r="J75" i="6"/>
  <c r="J76" i="6"/>
  <c r="J77" i="6"/>
  <c r="J78" i="6"/>
  <c r="J73" i="6"/>
  <c r="F79" i="6"/>
  <c r="F74" i="6"/>
  <c r="F75" i="6"/>
  <c r="F76" i="6"/>
  <c r="F77" i="6"/>
  <c r="F78" i="6"/>
  <c r="F73" i="6"/>
  <c r="G29" i="6"/>
  <c r="G28" i="6"/>
  <c r="G27" i="6"/>
  <c r="G26" i="6"/>
  <c r="G25" i="6"/>
  <c r="G24" i="6"/>
  <c r="G23" i="6"/>
  <c r="G22" i="6"/>
  <c r="G21" i="6"/>
  <c r="G20" i="6"/>
  <c r="G19" i="6"/>
  <c r="G18" i="6"/>
  <c r="G17" i="6"/>
  <c r="G16" i="6"/>
  <c r="G15" i="6"/>
  <c r="G38" i="7"/>
  <c r="H38" i="7"/>
  <c r="H28" i="7"/>
  <c r="H30" i="7"/>
  <c r="H31" i="7"/>
  <c r="H27" i="7"/>
  <c r="E37" i="7"/>
  <c r="G36" i="7"/>
  <c r="H36" i="7" s="1"/>
  <c r="G35" i="7"/>
  <c r="H35" i="7" s="1"/>
  <c r="G34" i="7"/>
  <c r="H34" i="7" s="1"/>
  <c r="G33" i="7"/>
  <c r="H33" i="7" s="1"/>
  <c r="G32" i="7"/>
  <c r="H32" i="7" s="1"/>
  <c r="G17" i="7"/>
  <c r="H17" i="7" s="1"/>
  <c r="G18" i="7"/>
  <c r="H18" i="7" s="1"/>
  <c r="G19" i="7"/>
  <c r="H19" i="7" s="1"/>
  <c r="G20" i="7"/>
  <c r="H20" i="7" s="1"/>
  <c r="G21" i="7"/>
  <c r="G22" i="7"/>
  <c r="H22" i="7" s="1"/>
  <c r="G23" i="7"/>
  <c r="H23" i="7" s="1"/>
  <c r="G24" i="7"/>
  <c r="H24" i="7" s="1"/>
  <c r="G25" i="7"/>
  <c r="H25" i="7" s="1"/>
  <c r="G16" i="7"/>
  <c r="H16" i="7" s="1"/>
  <c r="E26" i="7"/>
  <c r="G6" i="7"/>
  <c r="H6" i="7" s="1"/>
  <c r="G7" i="7"/>
  <c r="H7" i="7" s="1"/>
  <c r="G8" i="7"/>
  <c r="H8" i="7" s="1"/>
  <c r="G9" i="7"/>
  <c r="H9" i="7" s="1"/>
  <c r="G10" i="7"/>
  <c r="H10" i="7" s="1"/>
  <c r="G11" i="7"/>
  <c r="H11" i="7" s="1"/>
  <c r="G12" i="7"/>
  <c r="H12" i="7" s="1"/>
  <c r="G13" i="7"/>
  <c r="H13" i="7" s="1"/>
  <c r="G14" i="7"/>
  <c r="H14" i="7" s="1"/>
  <c r="G5" i="7"/>
  <c r="H5" i="7" s="1"/>
  <c r="E15" i="7"/>
  <c r="G31" i="7"/>
  <c r="G30" i="7"/>
  <c r="G29" i="7"/>
  <c r="H29" i="7" s="1"/>
  <c r="G28" i="7"/>
  <c r="G27" i="7"/>
  <c r="F19" i="9" l="1"/>
  <c r="G9" i="9"/>
  <c r="G37" i="7"/>
  <c r="H37" i="7" s="1"/>
  <c r="G26" i="7"/>
  <c r="H26" i="7" s="1"/>
  <c r="H21" i="7"/>
  <c r="G15" i="7"/>
  <c r="H15" i="7" s="1"/>
  <c r="K84" i="4"/>
  <c r="J84" i="4"/>
  <c r="F84" i="4"/>
  <c r="J83" i="4"/>
  <c r="F83" i="4"/>
  <c r="J82" i="4"/>
  <c r="F82" i="4"/>
  <c r="J81" i="4"/>
  <c r="F81" i="4"/>
  <c r="J80" i="4"/>
  <c r="F80" i="4"/>
  <c r="J79" i="4"/>
  <c r="F79" i="4"/>
  <c r="J78" i="4"/>
  <c r="F78" i="4"/>
  <c r="K84" i="5"/>
  <c r="J84" i="5"/>
  <c r="J79" i="5"/>
  <c r="J80" i="5"/>
  <c r="J81" i="5"/>
  <c r="J82" i="5"/>
  <c r="J83" i="5"/>
  <c r="J78" i="5"/>
  <c r="F84" i="5"/>
  <c r="F79" i="5"/>
  <c r="F80" i="5"/>
  <c r="F81" i="5"/>
  <c r="F82" i="5"/>
  <c r="F83" i="5"/>
  <c r="F78" i="5"/>
  <c r="G19" i="9" l="1"/>
  <c r="G66" i="5"/>
  <c r="G65" i="5"/>
  <c r="G52" i="5"/>
  <c r="G29" i="5"/>
  <c r="G28" i="5"/>
  <c r="G27" i="5"/>
  <c r="G26" i="5"/>
  <c r="G25" i="5"/>
  <c r="G24" i="5"/>
  <c r="G23" i="5"/>
  <c r="G22" i="5"/>
  <c r="G21" i="5"/>
  <c r="G20" i="5"/>
  <c r="G19" i="5"/>
  <c r="G18" i="5"/>
  <c r="G17" i="5"/>
  <c r="G16" i="5"/>
  <c r="G15" i="5"/>
  <c r="G29" i="4"/>
  <c r="G27" i="4"/>
  <c r="G25" i="4"/>
  <c r="G23" i="4"/>
  <c r="G21" i="4"/>
  <c r="G18" i="4"/>
  <c r="G16" i="4"/>
  <c r="G66" i="4" l="1"/>
  <c r="G59" i="4"/>
  <c r="G60" i="4"/>
  <c r="G61" i="4"/>
  <c r="G62" i="4"/>
  <c r="G63" i="4"/>
  <c r="G64" i="4"/>
  <c r="G65" i="4"/>
  <c r="E70" i="4"/>
  <c r="G51" i="4"/>
  <c r="G26" i="4"/>
  <c r="G24" i="4"/>
  <c r="G37" i="4"/>
  <c r="E65" i="6" l="1"/>
  <c r="G65" i="6" s="1"/>
  <c r="G64" i="6"/>
  <c r="G63" i="6"/>
  <c r="G62" i="6"/>
  <c r="G61" i="6"/>
  <c r="G60" i="6"/>
  <c r="G59" i="6"/>
  <c r="G58" i="6"/>
  <c r="G57" i="6"/>
  <c r="G56" i="6"/>
  <c r="G55" i="6"/>
  <c r="G54" i="6"/>
  <c r="G53" i="6"/>
  <c r="G52" i="6"/>
  <c r="G51" i="6"/>
  <c r="G50" i="6"/>
  <c r="G49" i="6"/>
  <c r="G48" i="6"/>
  <c r="G47" i="6"/>
  <c r="G46" i="6"/>
  <c r="G45" i="6"/>
  <c r="G44" i="6"/>
  <c r="G43" i="6"/>
  <c r="G42" i="6"/>
  <c r="G41" i="6"/>
  <c r="G40" i="6"/>
  <c r="E38" i="6"/>
  <c r="G38" i="6" s="1"/>
  <c r="G37" i="6"/>
  <c r="G36" i="6"/>
  <c r="G35" i="6"/>
  <c r="G34" i="6"/>
  <c r="G33" i="6"/>
  <c r="G32" i="6"/>
  <c r="G31" i="6"/>
  <c r="G30" i="6"/>
  <c r="G14" i="6"/>
  <c r="G13" i="6"/>
  <c r="G12" i="6"/>
  <c r="G11" i="6"/>
  <c r="G10" i="6"/>
  <c r="G9" i="6"/>
  <c r="G8" i="6"/>
  <c r="G7" i="6"/>
  <c r="G6" i="6"/>
  <c r="E70" i="5"/>
  <c r="G69" i="5"/>
  <c r="G68" i="5"/>
  <c r="G67" i="5"/>
  <c r="G64" i="5"/>
  <c r="G63" i="5"/>
  <c r="G62" i="5"/>
  <c r="G61" i="5"/>
  <c r="G60" i="5"/>
  <c r="G59" i="5"/>
  <c r="G58" i="5"/>
  <c r="G57" i="5"/>
  <c r="G56" i="5"/>
  <c r="G55" i="5"/>
  <c r="G54" i="5"/>
  <c r="G53" i="5"/>
  <c r="G51" i="5"/>
  <c r="G50" i="5"/>
  <c r="G49" i="5"/>
  <c r="G48" i="5"/>
  <c r="G47" i="5"/>
  <c r="G46" i="5"/>
  <c r="G45" i="5"/>
  <c r="G44" i="5"/>
  <c r="G43" i="5"/>
  <c r="G42" i="5"/>
  <c r="G41" i="5"/>
  <c r="E39" i="5"/>
  <c r="G39" i="5" s="1"/>
  <c r="G38" i="5"/>
  <c r="G37" i="5"/>
  <c r="G36" i="5"/>
  <c r="G35" i="5"/>
  <c r="G34" i="5"/>
  <c r="G33" i="5"/>
  <c r="G32" i="5"/>
  <c r="G31" i="5"/>
  <c r="G30" i="5"/>
  <c r="G14" i="5"/>
  <c r="G13" i="5"/>
  <c r="G12" i="5"/>
  <c r="G11" i="5"/>
  <c r="G10" i="5"/>
  <c r="G9" i="5"/>
  <c r="G8" i="5"/>
  <c r="G7" i="5"/>
  <c r="G6" i="5"/>
  <c r="G67" i="4"/>
  <c r="G36" i="4"/>
  <c r="G70" i="4"/>
  <c r="G69" i="4"/>
  <c r="G68" i="4"/>
  <c r="G58" i="4"/>
  <c r="G57" i="4"/>
  <c r="G56" i="4"/>
  <c r="G55" i="4"/>
  <c r="G54" i="4"/>
  <c r="G53" i="4"/>
  <c r="G52" i="4"/>
  <c r="G50" i="4"/>
  <c r="G49" i="4"/>
  <c r="G48" i="4"/>
  <c r="G47" i="4"/>
  <c r="G46" i="4"/>
  <c r="G45" i="4"/>
  <c r="G44" i="4"/>
  <c r="G43" i="4"/>
  <c r="G42" i="4"/>
  <c r="G41" i="4"/>
  <c r="E39" i="4"/>
  <c r="G38" i="4"/>
  <c r="G35" i="4"/>
  <c r="G34" i="4"/>
  <c r="G33" i="4"/>
  <c r="G32" i="4"/>
  <c r="G31" i="4"/>
  <c r="G30" i="4"/>
  <c r="G28" i="4"/>
  <c r="G22" i="4"/>
  <c r="G20" i="4"/>
  <c r="G19" i="4"/>
  <c r="G17" i="4"/>
  <c r="G15" i="4"/>
  <c r="G14" i="4"/>
  <c r="G13" i="4"/>
  <c r="G12" i="4"/>
  <c r="G11" i="4"/>
  <c r="G10" i="4"/>
  <c r="G9" i="4"/>
  <c r="G8" i="4"/>
  <c r="G7" i="4"/>
  <c r="G6" i="4"/>
  <c r="E71" i="4" l="1"/>
  <c r="G71" i="4" s="1"/>
  <c r="E71" i="5"/>
  <c r="G71" i="5" s="1"/>
  <c r="E66" i="6"/>
  <c r="G66" i="6" s="1"/>
  <c r="G70" i="5"/>
  <c r="G39" i="4"/>
</calcChain>
</file>

<file path=xl/sharedStrings.xml><?xml version="1.0" encoding="utf-8"?>
<sst xmlns="http://schemas.openxmlformats.org/spreadsheetml/2006/main" count="437" uniqueCount="146">
  <si>
    <t>項目</t>
    <rPh sb="0" eb="2">
      <t>コウモク</t>
    </rPh>
    <phoneticPr fontId="1"/>
  </si>
  <si>
    <t>①　文書管理</t>
    <rPh sb="2" eb="6">
      <t>ブンショカンリ</t>
    </rPh>
    <phoneticPr fontId="1"/>
  </si>
  <si>
    <t>②　人事給与</t>
    <rPh sb="2" eb="6">
      <t>ジンジキュウヨ</t>
    </rPh>
    <phoneticPr fontId="1"/>
  </si>
  <si>
    <t>③　庶務事務</t>
    <rPh sb="2" eb="6">
      <t>ショムジム</t>
    </rPh>
    <phoneticPr fontId="1"/>
  </si>
  <si>
    <t>④　財務会計</t>
    <rPh sb="2" eb="6">
      <t>ザイムカイケイ</t>
    </rPh>
    <phoneticPr fontId="1"/>
  </si>
  <si>
    <t>⑤　電子決裁</t>
    <rPh sb="2" eb="4">
      <t>デンシ</t>
    </rPh>
    <rPh sb="4" eb="6">
      <t>ケッサイ</t>
    </rPh>
    <phoneticPr fontId="1"/>
  </si>
  <si>
    <t>価格（税抜き）</t>
    <rPh sb="0" eb="2">
      <t>カカク</t>
    </rPh>
    <rPh sb="3" eb="5">
      <t>ゼイヌ</t>
    </rPh>
    <phoneticPr fontId="1"/>
  </si>
  <si>
    <t>価格（税込み）</t>
    <rPh sb="0" eb="2">
      <t>カカク</t>
    </rPh>
    <rPh sb="3" eb="5">
      <t>ゼイコ</t>
    </rPh>
    <phoneticPr fontId="1"/>
  </si>
  <si>
    <t>２　維持費用【保守業務・システム運用費用】　※５年総額</t>
    <rPh sb="2" eb="6">
      <t>イジヒヨウ</t>
    </rPh>
    <rPh sb="7" eb="11">
      <t>ホシュギョウム</t>
    </rPh>
    <rPh sb="16" eb="18">
      <t>ウンヨウ</t>
    </rPh>
    <rPh sb="18" eb="20">
      <t>ヒヨウ</t>
    </rPh>
    <rPh sb="24" eb="27">
      <t>ネンソウガク</t>
    </rPh>
    <phoneticPr fontId="1"/>
  </si>
  <si>
    <t>（３）　ネットワーク費</t>
    <rPh sb="10" eb="11">
      <t>ヒ</t>
    </rPh>
    <phoneticPr fontId="1"/>
  </si>
  <si>
    <t>（６）　カスタマイズ費</t>
    <rPh sb="10" eb="11">
      <t>ヒ</t>
    </rPh>
    <phoneticPr fontId="1"/>
  </si>
  <si>
    <t>データセンター～本市までの回線における初期費用</t>
    <rPh sb="8" eb="10">
      <t>ホンシ</t>
    </rPh>
    <rPh sb="13" eb="15">
      <t>カイセン</t>
    </rPh>
    <rPh sb="19" eb="23">
      <t>ショキヒヨウ</t>
    </rPh>
    <phoneticPr fontId="1"/>
  </si>
  <si>
    <t>各システムにおけるパッケージとしてかかる初期費用
（提供方式が販売の場合に記載）</t>
    <rPh sb="0" eb="1">
      <t>カク</t>
    </rPh>
    <rPh sb="20" eb="24">
      <t>ショキヒヨウ</t>
    </rPh>
    <rPh sb="26" eb="30">
      <t>テイキョウホウシキ</t>
    </rPh>
    <rPh sb="31" eb="33">
      <t>ハンバイ</t>
    </rPh>
    <rPh sb="34" eb="36">
      <t>バアイ</t>
    </rPh>
    <rPh sb="37" eb="39">
      <t>キサイ</t>
    </rPh>
    <phoneticPr fontId="1"/>
  </si>
  <si>
    <t>各システムにおけるカスタマイズ対応となる機能にかかる総額費用</t>
    <rPh sb="0" eb="1">
      <t>カク</t>
    </rPh>
    <rPh sb="15" eb="17">
      <t>タイオウ</t>
    </rPh>
    <rPh sb="20" eb="22">
      <t>キノウ</t>
    </rPh>
    <rPh sb="26" eb="28">
      <t>ソウガク</t>
    </rPh>
    <rPh sb="28" eb="30">
      <t>ヒヨウ</t>
    </rPh>
    <phoneticPr fontId="1"/>
  </si>
  <si>
    <t>その他必要となる費用</t>
    <rPh sb="2" eb="3">
      <t>タ</t>
    </rPh>
    <rPh sb="3" eb="5">
      <t>ヒツヨウ</t>
    </rPh>
    <rPh sb="8" eb="10">
      <t>ヒヨウ</t>
    </rPh>
    <phoneticPr fontId="1"/>
  </si>
  <si>
    <t>（１）　ハードウェア保守費</t>
    <rPh sb="10" eb="12">
      <t>ホシュ</t>
    </rPh>
    <rPh sb="12" eb="13">
      <t>ヒ</t>
    </rPh>
    <phoneticPr fontId="1"/>
  </si>
  <si>
    <t>初期費用　小計</t>
    <rPh sb="0" eb="4">
      <t>ショキヒヨウ</t>
    </rPh>
    <phoneticPr fontId="1"/>
  </si>
  <si>
    <t>維持費用　小計</t>
    <rPh sb="0" eb="4">
      <t>イジヒヨウ</t>
    </rPh>
    <phoneticPr fontId="1"/>
  </si>
  <si>
    <t>総合計</t>
    <rPh sb="0" eb="3">
      <t>ソウゴウケイ</t>
    </rPh>
    <phoneticPr fontId="1"/>
  </si>
  <si>
    <t>「１－（１）ハードウェア費」で導入したハードウェアの保守に要する費用</t>
    <rPh sb="12" eb="13">
      <t>ヒ</t>
    </rPh>
    <rPh sb="15" eb="17">
      <t>ドウニュウ</t>
    </rPh>
    <rPh sb="26" eb="28">
      <t>ホシュ</t>
    </rPh>
    <rPh sb="29" eb="30">
      <t>ヨウ</t>
    </rPh>
    <rPh sb="32" eb="34">
      <t>ヒヨウ</t>
    </rPh>
    <phoneticPr fontId="1"/>
  </si>
  <si>
    <t>本番稼働、システムの開発・テスト等に必要なミドルウェアやＯＳにおける初期費用</t>
    <rPh sb="0" eb="4">
      <t>ホンバンカドウ</t>
    </rPh>
    <rPh sb="10" eb="12">
      <t>カイハツ</t>
    </rPh>
    <rPh sb="16" eb="17">
      <t>トウ</t>
    </rPh>
    <rPh sb="18" eb="20">
      <t>ヒツヨウ</t>
    </rPh>
    <rPh sb="34" eb="36">
      <t>ショキ</t>
    </rPh>
    <rPh sb="36" eb="38">
      <t>ヒヨウ</t>
    </rPh>
    <phoneticPr fontId="1"/>
  </si>
  <si>
    <t>「１－（２）ソフトウェア費」で導入したソフトウェアの保守に要する費用</t>
    <rPh sb="12" eb="13">
      <t>ヒ</t>
    </rPh>
    <rPh sb="15" eb="17">
      <t>ドウニュウ</t>
    </rPh>
    <rPh sb="26" eb="28">
      <t>ホシュ</t>
    </rPh>
    <rPh sb="29" eb="30">
      <t>ヨウ</t>
    </rPh>
    <rPh sb="32" eb="34">
      <t>ヒヨウ</t>
    </rPh>
    <phoneticPr fontId="1"/>
  </si>
  <si>
    <t>各システムにおけるパッケージ利用料としてかかる費用
（提供方式が利用料の場合に記載）</t>
    <rPh sb="0" eb="1">
      <t>カク</t>
    </rPh>
    <rPh sb="14" eb="17">
      <t>リヨウリョウ</t>
    </rPh>
    <rPh sb="23" eb="25">
      <t>ヒヨウ</t>
    </rPh>
    <rPh sb="27" eb="31">
      <t>テイキョウホウシキ</t>
    </rPh>
    <rPh sb="32" eb="35">
      <t>リヨウリョウ</t>
    </rPh>
    <rPh sb="36" eb="38">
      <t>バアイ</t>
    </rPh>
    <rPh sb="39" eb="41">
      <t>キサイ</t>
    </rPh>
    <phoneticPr fontId="1"/>
  </si>
  <si>
    <t>（４）　パッケージ導入費</t>
    <rPh sb="9" eb="11">
      <t>ドウニュウ</t>
    </rPh>
    <rPh sb="11" eb="12">
      <t>ヒ</t>
    </rPh>
    <phoneticPr fontId="1"/>
  </si>
  <si>
    <t>各システムパッケージに対する障害、軽微な改修や設定変更、問い合わせ対応等に要する費用</t>
    <rPh sb="0" eb="1">
      <t>カク</t>
    </rPh>
    <rPh sb="11" eb="12">
      <t>タイ</t>
    </rPh>
    <rPh sb="14" eb="16">
      <t>ショウガイ</t>
    </rPh>
    <rPh sb="17" eb="19">
      <t>ケイビ</t>
    </rPh>
    <rPh sb="20" eb="22">
      <t>カイシュウ</t>
    </rPh>
    <rPh sb="23" eb="27">
      <t>セッテイヘンコウ</t>
    </rPh>
    <rPh sb="28" eb="29">
      <t>ト</t>
    </rPh>
    <rPh sb="30" eb="31">
      <t>ア</t>
    </rPh>
    <rPh sb="33" eb="35">
      <t>タイオウ</t>
    </rPh>
    <rPh sb="35" eb="36">
      <t>トウ</t>
    </rPh>
    <rPh sb="37" eb="38">
      <t>ヨウ</t>
    </rPh>
    <rPh sb="40" eb="42">
      <t>ヒヨウ</t>
    </rPh>
    <phoneticPr fontId="1"/>
  </si>
  <si>
    <t>令和８年度費用
（契約締結～令和９年３月）</t>
    <rPh sb="0" eb="2">
      <t>レイワ</t>
    </rPh>
    <rPh sb="3" eb="5">
      <t>ネンド</t>
    </rPh>
    <rPh sb="5" eb="7">
      <t>ヒヨウ</t>
    </rPh>
    <rPh sb="9" eb="13">
      <t>ケイヤクテイケツ</t>
    </rPh>
    <rPh sb="14" eb="16">
      <t>レイワ</t>
    </rPh>
    <rPh sb="17" eb="18">
      <t>ネン</t>
    </rPh>
    <rPh sb="19" eb="20">
      <t>ガツ</t>
    </rPh>
    <phoneticPr fontId="1"/>
  </si>
  <si>
    <t>令和９年度費用
（契約締結～令和１０年３月）</t>
    <rPh sb="0" eb="2">
      <t>レイワ</t>
    </rPh>
    <rPh sb="3" eb="5">
      <t>ネンド</t>
    </rPh>
    <rPh sb="5" eb="7">
      <t>ヒヨウ</t>
    </rPh>
    <rPh sb="9" eb="13">
      <t>ケイヤクテイケツ</t>
    </rPh>
    <rPh sb="14" eb="16">
      <t>レイワ</t>
    </rPh>
    <rPh sb="18" eb="19">
      <t>ネン</t>
    </rPh>
    <rPh sb="20" eb="21">
      <t>ガツ</t>
    </rPh>
    <phoneticPr fontId="1"/>
  </si>
  <si>
    <t>令和１０年度費用
（契約締結～令和１１年３月）</t>
    <rPh sb="0" eb="2">
      <t>レイワ</t>
    </rPh>
    <rPh sb="4" eb="6">
      <t>ネンド</t>
    </rPh>
    <rPh sb="6" eb="8">
      <t>ヒヨウ</t>
    </rPh>
    <rPh sb="10" eb="14">
      <t>ケイヤクテイケツ</t>
    </rPh>
    <rPh sb="15" eb="17">
      <t>レイワ</t>
    </rPh>
    <rPh sb="19" eb="20">
      <t>ネン</t>
    </rPh>
    <rPh sb="21" eb="22">
      <t>ガツ</t>
    </rPh>
    <phoneticPr fontId="1"/>
  </si>
  <si>
    <t>令和１１年度費用
（契約締結～令和１２年３月）</t>
    <rPh sb="0" eb="2">
      <t>レイワ</t>
    </rPh>
    <rPh sb="4" eb="6">
      <t>ネンド</t>
    </rPh>
    <rPh sb="6" eb="8">
      <t>ヒヨウ</t>
    </rPh>
    <rPh sb="10" eb="14">
      <t>ケイヤクテイケツ</t>
    </rPh>
    <rPh sb="15" eb="17">
      <t>レイワ</t>
    </rPh>
    <rPh sb="19" eb="20">
      <t>ネン</t>
    </rPh>
    <rPh sb="21" eb="22">
      <t>ガツ</t>
    </rPh>
    <phoneticPr fontId="1"/>
  </si>
  <si>
    <t>令和１２年度費用
（契約締結～令和１３年３月）</t>
    <rPh sb="0" eb="2">
      <t>レイワ</t>
    </rPh>
    <rPh sb="4" eb="6">
      <t>ネンド</t>
    </rPh>
    <rPh sb="6" eb="8">
      <t>ヒヨウ</t>
    </rPh>
    <rPh sb="10" eb="14">
      <t>ケイヤクテイケツ</t>
    </rPh>
    <rPh sb="15" eb="17">
      <t>レイワ</t>
    </rPh>
    <rPh sb="19" eb="20">
      <t>ネン</t>
    </rPh>
    <rPh sb="21" eb="22">
      <t>ガツ</t>
    </rPh>
    <phoneticPr fontId="1"/>
  </si>
  <si>
    <t>（税抜き）</t>
    <rPh sb="1" eb="3">
      <t>ゼイヌ</t>
    </rPh>
    <phoneticPr fontId="1"/>
  </si>
  <si>
    <t>（税込み）</t>
    <rPh sb="1" eb="3">
      <t>ゼイコ</t>
    </rPh>
    <phoneticPr fontId="1"/>
  </si>
  <si>
    <t>維持費用【保守業務・システム運用費用】</t>
    <rPh sb="0" eb="4">
      <t>イジヒヨウ</t>
    </rPh>
    <rPh sb="5" eb="9">
      <t>ホシュギョウム</t>
    </rPh>
    <rPh sb="14" eb="16">
      <t>ウンヨウ</t>
    </rPh>
    <rPh sb="16" eb="18">
      <t>ヒヨウ</t>
    </rPh>
    <phoneticPr fontId="1"/>
  </si>
  <si>
    <t>年度別支払総額（税込み）</t>
    <rPh sb="0" eb="3">
      <t>ネンドベツ</t>
    </rPh>
    <rPh sb="3" eb="7">
      <t>シハライソウガク</t>
    </rPh>
    <rPh sb="8" eb="10">
      <t>ゼイコ</t>
    </rPh>
    <phoneticPr fontId="1"/>
  </si>
  <si>
    <t>合計</t>
    <rPh sb="0" eb="2">
      <t>ゴウケイ</t>
    </rPh>
    <phoneticPr fontId="1"/>
  </si>
  <si>
    <t>【年度別費用】</t>
    <rPh sb="1" eb="4">
      <t>ネンドベツ</t>
    </rPh>
    <rPh sb="4" eb="6">
      <t>ヒヨウ</t>
    </rPh>
    <phoneticPr fontId="1"/>
  </si>
  <si>
    <t>令和１３年度費用
（契約締結～令和１４年３月）</t>
    <rPh sb="0" eb="2">
      <t>レイワ</t>
    </rPh>
    <rPh sb="4" eb="6">
      <t>ネンド</t>
    </rPh>
    <rPh sb="6" eb="8">
      <t>ヒヨウ</t>
    </rPh>
    <rPh sb="10" eb="14">
      <t>ケイヤクテイケツ</t>
    </rPh>
    <rPh sb="15" eb="17">
      <t>レイワ</t>
    </rPh>
    <rPh sb="19" eb="20">
      <t>ネン</t>
    </rPh>
    <rPh sb="21" eb="22">
      <t>ガツ</t>
    </rPh>
    <phoneticPr fontId="1"/>
  </si>
  <si>
    <t>（３）　ソフトウェア保守費</t>
    <rPh sb="10" eb="12">
      <t>ホシュ</t>
    </rPh>
    <rPh sb="12" eb="13">
      <t>ヒ</t>
    </rPh>
    <phoneticPr fontId="1"/>
  </si>
  <si>
    <t>本番稼働、システムの開発・テスト等に必要なサーバ等のハードウェアにおける２年目以降の費用</t>
    <rPh sb="0" eb="4">
      <t>ホンバンカドウ</t>
    </rPh>
    <rPh sb="10" eb="12">
      <t>カイハツ</t>
    </rPh>
    <rPh sb="16" eb="17">
      <t>トウ</t>
    </rPh>
    <rPh sb="18" eb="20">
      <t>ヒツヨウ</t>
    </rPh>
    <rPh sb="24" eb="25">
      <t>トウ</t>
    </rPh>
    <rPh sb="37" eb="39">
      <t>ネンメ</t>
    </rPh>
    <rPh sb="39" eb="41">
      <t>イコウ</t>
    </rPh>
    <rPh sb="42" eb="44">
      <t>ヒヨウ</t>
    </rPh>
    <phoneticPr fontId="1"/>
  </si>
  <si>
    <t>本番稼働、システムの開発・テスト等に必要なミドルウェアやＯＳにおける２年目以降の費用</t>
    <rPh sb="0" eb="4">
      <t>ホンバンカドウ</t>
    </rPh>
    <rPh sb="10" eb="12">
      <t>カイハツ</t>
    </rPh>
    <rPh sb="16" eb="17">
      <t>トウ</t>
    </rPh>
    <rPh sb="18" eb="20">
      <t>ヒツヨウ</t>
    </rPh>
    <rPh sb="40" eb="42">
      <t>ヒヨウ</t>
    </rPh>
    <phoneticPr fontId="1"/>
  </si>
  <si>
    <t>（２）　ハードウェア費</t>
    <rPh sb="10" eb="11">
      <t>ヒ</t>
    </rPh>
    <phoneticPr fontId="1"/>
  </si>
  <si>
    <t>（４）　ソフトウェア費</t>
    <rPh sb="10" eb="11">
      <t>ヒ</t>
    </rPh>
    <phoneticPr fontId="1"/>
  </si>
  <si>
    <t>備　　　　考</t>
    <rPh sb="0" eb="1">
      <t>ビ</t>
    </rPh>
    <rPh sb="5" eb="6">
      <t>コウ</t>
    </rPh>
    <phoneticPr fontId="1"/>
  </si>
  <si>
    <t>⑥　グループウェア</t>
    <phoneticPr fontId="1"/>
  </si>
  <si>
    <t>（８）　IT利用環境（インフラ）に関する費用</t>
    <rPh sb="6" eb="8">
      <t>リヨウ</t>
    </rPh>
    <rPh sb="8" eb="10">
      <t>カンキョウ</t>
    </rPh>
    <rPh sb="17" eb="18">
      <t>カン</t>
    </rPh>
    <rPh sb="20" eb="22">
      <t>ヒヨウ</t>
    </rPh>
    <phoneticPr fontId="1"/>
  </si>
  <si>
    <t>（５）　ネットワーク費</t>
    <phoneticPr fontId="1"/>
  </si>
  <si>
    <t>データセンター～本市までの回線における２年目以降の費用</t>
    <phoneticPr fontId="1"/>
  </si>
  <si>
    <t>（７）　IT利用環境（インフラ）に関する費用</t>
    <rPh sb="6" eb="8">
      <t>リヨウ</t>
    </rPh>
    <rPh sb="8" eb="10">
      <t>カンキョウ</t>
    </rPh>
    <rPh sb="17" eb="18">
      <t>カン</t>
    </rPh>
    <rPh sb="20" eb="22">
      <t>ヒヨウ</t>
    </rPh>
    <phoneticPr fontId="1"/>
  </si>
  <si>
    <t>（８）　その他導入費</t>
    <rPh sb="6" eb="7">
      <t>タ</t>
    </rPh>
    <rPh sb="7" eb="9">
      <t>ドウニュウ</t>
    </rPh>
    <rPh sb="9" eb="10">
      <t>ヒ</t>
    </rPh>
    <phoneticPr fontId="1"/>
  </si>
  <si>
    <t>（６）　パッケージ利用料</t>
    <rPh sb="9" eb="12">
      <t>リヨウリョウ</t>
    </rPh>
    <phoneticPr fontId="1"/>
  </si>
  <si>
    <t>（７）　パッケージ保守費</t>
    <rPh sb="9" eb="11">
      <t>ホシュ</t>
    </rPh>
    <rPh sb="11" eb="12">
      <t>ヒ</t>
    </rPh>
    <phoneticPr fontId="1"/>
  </si>
  <si>
    <t>（９）　IT利用環境（インフラ）に関する費用</t>
    <rPh sb="6" eb="8">
      <t>リヨウ</t>
    </rPh>
    <rPh sb="8" eb="10">
      <t>カンキョウ</t>
    </rPh>
    <rPh sb="17" eb="18">
      <t>カン</t>
    </rPh>
    <rPh sb="20" eb="22">
      <t>ヒヨウ</t>
    </rPh>
    <phoneticPr fontId="1"/>
  </si>
  <si>
    <t>（10）　その他費用</t>
    <rPh sb="7" eb="8">
      <t>タ</t>
    </rPh>
    <rPh sb="8" eb="10">
      <t>ヒヨウ</t>
    </rPh>
    <phoneticPr fontId="1"/>
  </si>
  <si>
    <t>（７）　クラウド環境利用料</t>
    <rPh sb="8" eb="10">
      <t>カンキョウ</t>
    </rPh>
    <rPh sb="10" eb="13">
      <t>リヨウリョウ</t>
    </rPh>
    <phoneticPr fontId="1"/>
  </si>
  <si>
    <t>開発環境として利用する仮想サーバ、ストレージ、データベース等の利用料</t>
    <rPh sb="0" eb="2">
      <t>カイハツ</t>
    </rPh>
    <rPh sb="2" eb="4">
      <t>カンキョウ</t>
    </rPh>
    <rPh sb="7" eb="9">
      <t>リヨウ</t>
    </rPh>
    <rPh sb="11" eb="13">
      <t>カソウ</t>
    </rPh>
    <rPh sb="29" eb="30">
      <t>トウ</t>
    </rPh>
    <rPh sb="31" eb="34">
      <t>リヨウリョウ</t>
    </rPh>
    <phoneticPr fontId="1"/>
  </si>
  <si>
    <t>（９）　その他導入費</t>
    <rPh sb="6" eb="7">
      <t>タ</t>
    </rPh>
    <rPh sb="7" eb="9">
      <t>ドウニュウ</t>
    </rPh>
    <rPh sb="9" eb="10">
      <t>ヒ</t>
    </rPh>
    <phoneticPr fontId="1"/>
  </si>
  <si>
    <t>（９）　クラウド環境利用料</t>
    <rPh sb="8" eb="10">
      <t>カンキョウ</t>
    </rPh>
    <rPh sb="10" eb="13">
      <t>リヨウリョウ</t>
    </rPh>
    <phoneticPr fontId="1"/>
  </si>
  <si>
    <t>（10）　IT利用環境（インフラ）に関する費用</t>
    <rPh sb="7" eb="9">
      <t>リヨウ</t>
    </rPh>
    <rPh sb="9" eb="11">
      <t>カンキョウ</t>
    </rPh>
    <rPh sb="18" eb="19">
      <t>カン</t>
    </rPh>
    <rPh sb="21" eb="23">
      <t>ヒヨウ</t>
    </rPh>
    <phoneticPr fontId="1"/>
  </si>
  <si>
    <t>（11）　その他費用</t>
    <rPh sb="7" eb="8">
      <t>タ</t>
    </rPh>
    <rPh sb="8" eb="10">
      <t>ヒヨウ</t>
    </rPh>
    <phoneticPr fontId="1"/>
  </si>
  <si>
    <t>運用環境として利用する仮想サーバ、ストレージ、データベース等の利用料</t>
    <rPh sb="0" eb="2">
      <t>ウンヨウ</t>
    </rPh>
    <rPh sb="2" eb="4">
      <t>カンキョウ</t>
    </rPh>
    <rPh sb="7" eb="9">
      <t>リヨウ</t>
    </rPh>
    <rPh sb="11" eb="13">
      <t>カソウ</t>
    </rPh>
    <rPh sb="29" eb="30">
      <t>トウ</t>
    </rPh>
    <rPh sb="31" eb="34">
      <t>リヨウリョウ</t>
    </rPh>
    <phoneticPr fontId="1"/>
  </si>
  <si>
    <t>（８）　運用・保守費</t>
    <rPh sb="4" eb="6">
      <t>ウンヨウ</t>
    </rPh>
    <rPh sb="7" eb="9">
      <t>ホシュ</t>
    </rPh>
    <rPh sb="9" eb="10">
      <t>ヒ</t>
    </rPh>
    <phoneticPr fontId="1"/>
  </si>
  <si>
    <t>各システム運用・監視等に係る費用（OS・ミドルウェアのバージョンアップ等の運用環境に関する費用は各システムで按分）</t>
    <rPh sb="0" eb="1">
      <t>カク</t>
    </rPh>
    <rPh sb="5" eb="7">
      <t>ウンヨウ</t>
    </rPh>
    <rPh sb="8" eb="10">
      <t>カンシ</t>
    </rPh>
    <rPh sb="10" eb="11">
      <t>トウ</t>
    </rPh>
    <rPh sb="12" eb="13">
      <t>カカワ</t>
    </rPh>
    <rPh sb="14" eb="16">
      <t>ヒヨウ</t>
    </rPh>
    <rPh sb="35" eb="36">
      <t>トウ</t>
    </rPh>
    <rPh sb="37" eb="39">
      <t>ウンヨウ</t>
    </rPh>
    <rPh sb="39" eb="41">
      <t>カンキョウ</t>
    </rPh>
    <rPh sb="42" eb="43">
      <t>カン</t>
    </rPh>
    <rPh sb="45" eb="47">
      <t>ヒヨウ</t>
    </rPh>
    <rPh sb="48" eb="49">
      <t>カク</t>
    </rPh>
    <rPh sb="54" eb="56">
      <t>アンブン</t>
    </rPh>
    <phoneticPr fontId="1"/>
  </si>
  <si>
    <t xml:space="preserve">（２）　ソフトウェア費  </t>
    <rPh sb="10" eb="11">
      <t>ヒ</t>
    </rPh>
    <phoneticPr fontId="1"/>
  </si>
  <si>
    <t xml:space="preserve">（１）　ハードウェア費  </t>
    <rPh sb="10" eb="11">
      <t>ヒ</t>
    </rPh>
    <phoneticPr fontId="1"/>
  </si>
  <si>
    <t>新システム導入に係る初期費用・維持費用（３）【一部オンプレミスの場合】</t>
    <rPh sb="0" eb="1">
      <t>シン</t>
    </rPh>
    <rPh sb="5" eb="7">
      <t>ドウニュウ</t>
    </rPh>
    <rPh sb="23" eb="25">
      <t>イチブ</t>
    </rPh>
    <phoneticPr fontId="1"/>
  </si>
  <si>
    <t>１　初期費用【更新業務・システム導入費用等】</t>
    <rPh sb="7" eb="9">
      <t>コウシン</t>
    </rPh>
    <rPh sb="20" eb="21">
      <t>トウ</t>
    </rPh>
    <phoneticPr fontId="1"/>
  </si>
  <si>
    <t>初期費用【更新業務・システム導入費用】</t>
    <rPh sb="0" eb="4">
      <t>ショキヒヨウ</t>
    </rPh>
    <rPh sb="5" eb="7">
      <t>コウシン</t>
    </rPh>
    <rPh sb="7" eb="9">
      <t>ギョウム</t>
    </rPh>
    <rPh sb="14" eb="16">
      <t>ドウニュウ</t>
    </rPh>
    <rPh sb="16" eb="18">
      <t>ヒヨウ</t>
    </rPh>
    <phoneticPr fontId="1"/>
  </si>
  <si>
    <t>⑦　シングルサインオン</t>
    <phoneticPr fontId="1"/>
  </si>
  <si>
    <t>⑧　内部情報基盤</t>
    <rPh sb="2" eb="6">
      <t>ナイブジョウホウ</t>
    </rPh>
    <rPh sb="6" eb="8">
      <t>キバン</t>
    </rPh>
    <phoneticPr fontId="1"/>
  </si>
  <si>
    <t xml:space="preserve">
（５）　システム導入費</t>
    <rPh sb="9" eb="12">
      <t>ドウニュウヒ</t>
    </rPh>
    <phoneticPr fontId="1"/>
  </si>
  <si>
    <t>①　文書管理導入費</t>
    <rPh sb="2" eb="6">
      <t>ブンショカンリ</t>
    </rPh>
    <rPh sb="6" eb="9">
      <t>ドウニュウヒ</t>
    </rPh>
    <phoneticPr fontId="1"/>
  </si>
  <si>
    <t>②　文書管理移行費</t>
    <rPh sb="6" eb="8">
      <t>イコウ</t>
    </rPh>
    <phoneticPr fontId="1"/>
  </si>
  <si>
    <t>③　人事給与導入費</t>
    <rPh sb="2" eb="6">
      <t>ジンジキュウヨ</t>
    </rPh>
    <rPh sb="6" eb="9">
      <t>ドウニュウヒ</t>
    </rPh>
    <phoneticPr fontId="1"/>
  </si>
  <si>
    <t>④　人事給与移行費</t>
    <rPh sb="2" eb="4">
      <t>ジンジ</t>
    </rPh>
    <rPh sb="4" eb="6">
      <t>キュウヨ</t>
    </rPh>
    <rPh sb="6" eb="8">
      <t>イコウ</t>
    </rPh>
    <rPh sb="8" eb="9">
      <t>ヒ</t>
    </rPh>
    <phoneticPr fontId="1"/>
  </si>
  <si>
    <t>⑤　庶務事務導入費</t>
    <rPh sb="2" eb="6">
      <t>ショムジム</t>
    </rPh>
    <rPh sb="6" eb="9">
      <t>ドウニュウヒ</t>
    </rPh>
    <phoneticPr fontId="1"/>
  </si>
  <si>
    <t>⑥　財務会計導入費</t>
    <rPh sb="2" eb="6">
      <t>ザイムカイケイ</t>
    </rPh>
    <rPh sb="6" eb="9">
      <t>ドウニュウヒ</t>
    </rPh>
    <phoneticPr fontId="1"/>
  </si>
  <si>
    <t>⑦　財務会計移行費</t>
    <rPh sb="6" eb="8">
      <t>イコウ</t>
    </rPh>
    <phoneticPr fontId="1"/>
  </si>
  <si>
    <t>⑧　電子決裁導入費</t>
    <rPh sb="2" eb="4">
      <t>デンシ</t>
    </rPh>
    <rPh sb="4" eb="6">
      <t>ケッサイ</t>
    </rPh>
    <rPh sb="6" eb="9">
      <t>ドウニュウヒ</t>
    </rPh>
    <phoneticPr fontId="1"/>
  </si>
  <si>
    <t>⑨　電子決裁移行費</t>
    <rPh sb="6" eb="8">
      <t>イコウ</t>
    </rPh>
    <phoneticPr fontId="1"/>
  </si>
  <si>
    <t>⑩　グループウェア導入費</t>
    <rPh sb="9" eb="12">
      <t>ドウニュウヒ</t>
    </rPh>
    <phoneticPr fontId="1"/>
  </si>
  <si>
    <t>⑪　グループウェア移行費</t>
    <rPh sb="9" eb="11">
      <t>イコウ</t>
    </rPh>
    <rPh sb="11" eb="12">
      <t>ヒ</t>
    </rPh>
    <phoneticPr fontId="1"/>
  </si>
  <si>
    <t>⑫　シングルサインオン導入費</t>
    <rPh sb="11" eb="14">
      <t>ドウニュウヒ</t>
    </rPh>
    <phoneticPr fontId="1"/>
  </si>
  <si>
    <t>⑬　シングルサインオン移行費</t>
    <rPh sb="11" eb="13">
      <t>イコウ</t>
    </rPh>
    <phoneticPr fontId="1"/>
  </si>
  <si>
    <t>⑭　内部情報基盤導入費</t>
    <rPh sb="2" eb="6">
      <t>ナイブジョウホウ</t>
    </rPh>
    <rPh sb="6" eb="8">
      <t>キバン</t>
    </rPh>
    <rPh sb="8" eb="11">
      <t>ドウニュウヒ</t>
    </rPh>
    <phoneticPr fontId="1"/>
  </si>
  <si>
    <t>⑮　内部情報基盤移行費</t>
    <rPh sb="8" eb="10">
      <t>イコウ</t>
    </rPh>
    <phoneticPr fontId="1"/>
  </si>
  <si>
    <r>
      <t>新システム導入に係る初期費用・維持費用（１）【プラーベートクラウドの場合】 　</t>
    </r>
    <r>
      <rPr>
        <b/>
        <sz val="12"/>
        <color theme="1"/>
        <rFont val="Meiryo UI"/>
        <family val="3"/>
        <charset val="128"/>
      </rPr>
      <t>※複数の費用項目を混在させないこと。</t>
    </r>
    <rPh sb="0" eb="1">
      <t>シン</t>
    </rPh>
    <rPh sb="5" eb="7">
      <t>ドウニュウ</t>
    </rPh>
    <rPh sb="40" eb="42">
      <t>フクスウ</t>
    </rPh>
    <rPh sb="43" eb="45">
      <t>ヒヨウ</t>
    </rPh>
    <rPh sb="45" eb="47">
      <t>コウモク</t>
    </rPh>
    <rPh sb="48" eb="50">
      <t>コンザイ</t>
    </rPh>
    <phoneticPr fontId="1"/>
  </si>
  <si>
    <t>　※ 不要な項目は空白とする。</t>
    <rPh sb="3" eb="5">
      <t>フヨウ</t>
    </rPh>
    <rPh sb="6" eb="8">
      <t>コウモク</t>
    </rPh>
    <rPh sb="9" eb="11">
      <t>クウハク</t>
    </rPh>
    <phoneticPr fontId="1"/>
  </si>
  <si>
    <t>　※ 不要な項目は空白とする。</t>
    <phoneticPr fontId="1"/>
  </si>
  <si>
    <r>
      <t>新システム導入に係る初期費用・維持費用（２）【パブリッククラウドの場合】　　</t>
    </r>
    <r>
      <rPr>
        <b/>
        <sz val="12"/>
        <color theme="1"/>
        <rFont val="Meiryo UI"/>
        <family val="3"/>
        <charset val="128"/>
      </rPr>
      <t>※複数の費用項目を混在させないこと。</t>
    </r>
    <rPh sb="0" eb="1">
      <t>シン</t>
    </rPh>
    <rPh sb="5" eb="7">
      <t>ドウニュウ</t>
    </rPh>
    <phoneticPr fontId="1"/>
  </si>
  <si>
    <t>「業務仕様書 7-3（6）」に示すソフトウェアにおける2年目以降の費用</t>
    <rPh sb="28" eb="30">
      <t>ネンメ</t>
    </rPh>
    <rPh sb="30" eb="32">
      <t>イコウ</t>
    </rPh>
    <rPh sb="33" eb="35">
      <t>ヒヨウ</t>
    </rPh>
    <phoneticPr fontId="1"/>
  </si>
  <si>
    <t>「業務仕様書 7-3（6）」に示すソフトウェアにおける2年目以降の費用</t>
    <phoneticPr fontId="1"/>
  </si>
  <si>
    <t>備考</t>
    <rPh sb="0" eb="2">
      <t>ビコウ</t>
    </rPh>
    <phoneticPr fontId="1"/>
  </si>
  <si>
    <t>（1）</t>
    <phoneticPr fontId="1"/>
  </si>
  <si>
    <t>（2）</t>
    <phoneticPr fontId="1"/>
  </si>
  <si>
    <t>（3）</t>
    <phoneticPr fontId="1"/>
  </si>
  <si>
    <t>（4）</t>
    <phoneticPr fontId="1"/>
  </si>
  <si>
    <t>（5）</t>
    <phoneticPr fontId="1"/>
  </si>
  <si>
    <t>（6）</t>
    <phoneticPr fontId="1"/>
  </si>
  <si>
    <t>（7）</t>
  </si>
  <si>
    <t>機器名称</t>
    <rPh sb="0" eb="2">
      <t>キキ</t>
    </rPh>
    <rPh sb="2" eb="4">
      <t>メイショウ</t>
    </rPh>
    <phoneticPr fontId="1"/>
  </si>
  <si>
    <t>単価（税抜き）</t>
    <rPh sb="0" eb="2">
      <t>タンカ</t>
    </rPh>
    <rPh sb="3" eb="5">
      <t>ゼイヌ</t>
    </rPh>
    <phoneticPr fontId="1"/>
  </si>
  <si>
    <t>数量</t>
    <rPh sb="0" eb="2">
      <t>スウリョウ</t>
    </rPh>
    <phoneticPr fontId="1"/>
  </si>
  <si>
    <t>単位</t>
    <rPh sb="0" eb="2">
      <t>タンイ</t>
    </rPh>
    <phoneticPr fontId="1"/>
  </si>
  <si>
    <t>金額（税抜き）</t>
    <rPh sb="0" eb="2">
      <t>キンガク</t>
    </rPh>
    <rPh sb="3" eb="4">
      <t>ゼイ</t>
    </rPh>
    <rPh sb="4" eb="5">
      <t>ヌ</t>
    </rPh>
    <phoneticPr fontId="1"/>
  </si>
  <si>
    <t>金額（税込み）</t>
    <rPh sb="4" eb="5">
      <t>コ</t>
    </rPh>
    <phoneticPr fontId="1"/>
  </si>
  <si>
    <t>サーバ・ストレージ</t>
    <phoneticPr fontId="1"/>
  </si>
  <si>
    <t>（8）</t>
    <phoneticPr fontId="1"/>
  </si>
  <si>
    <t>（9）</t>
    <phoneticPr fontId="1"/>
  </si>
  <si>
    <t>（10）</t>
    <phoneticPr fontId="1"/>
  </si>
  <si>
    <t>合　計</t>
    <rPh sb="0" eb="1">
      <t>ゴウ</t>
    </rPh>
    <rPh sb="2" eb="3">
      <t>ケイ</t>
    </rPh>
    <phoneticPr fontId="1"/>
  </si>
  <si>
    <t>サポート費用</t>
    <rPh sb="4" eb="6">
      <t>ヒヨウ</t>
    </rPh>
    <phoneticPr fontId="1"/>
  </si>
  <si>
    <t>（2）</t>
  </si>
  <si>
    <t>（3）</t>
  </si>
  <si>
    <t>（4）</t>
  </si>
  <si>
    <t>（5）</t>
  </si>
  <si>
    <t>その他費用</t>
    <rPh sb="2" eb="3">
      <t>タ</t>
    </rPh>
    <rPh sb="3" eb="5">
      <t>ヒヨウ</t>
    </rPh>
    <phoneticPr fontId="1"/>
  </si>
  <si>
    <t>ハードウェア費　内訳</t>
    <rPh sb="8" eb="10">
      <t>ウチワケ</t>
    </rPh>
    <phoneticPr fontId="1"/>
  </si>
  <si>
    <t>小　計</t>
    <rPh sb="0" eb="1">
      <t>ショウ</t>
    </rPh>
    <rPh sb="2" eb="3">
      <t>ケイ</t>
    </rPh>
    <phoneticPr fontId="1"/>
  </si>
  <si>
    <r>
      <t xml:space="preserve">本番稼働、システムの開発・テスト等に必要なサーバ等のハードウェアにおける初期費用
</t>
    </r>
    <r>
      <rPr>
        <b/>
        <sz val="10.5"/>
        <color rgb="FFFF0000"/>
        <rFont val="Meiryo UI"/>
        <family val="3"/>
        <charset val="128"/>
      </rPr>
      <t>→ 「ハードウェア費 内訳」シートで明細を入力すること。</t>
    </r>
    <rPh sb="0" eb="4">
      <t>ホンバンカドウ</t>
    </rPh>
    <rPh sb="10" eb="12">
      <t>カイハツ</t>
    </rPh>
    <rPh sb="16" eb="17">
      <t>トウ</t>
    </rPh>
    <rPh sb="18" eb="20">
      <t>ヒツヨウ</t>
    </rPh>
    <rPh sb="24" eb="25">
      <t>トウ</t>
    </rPh>
    <rPh sb="36" eb="38">
      <t>ショキ</t>
    </rPh>
    <rPh sb="38" eb="40">
      <t>ヒヨウ</t>
    </rPh>
    <rPh sb="50" eb="51">
      <t>ヒ</t>
    </rPh>
    <rPh sb="52" eb="54">
      <t>ウチワケ</t>
    </rPh>
    <rPh sb="59" eb="61">
      <t>メイサイ</t>
    </rPh>
    <rPh sb="62" eb="64">
      <t>ニュウリョク</t>
    </rPh>
    <phoneticPr fontId="1"/>
  </si>
  <si>
    <r>
      <t xml:space="preserve">本番稼働、システムの開発・テスト等に必要なサーバ等のハードウェアにおける初期費用
</t>
    </r>
    <r>
      <rPr>
        <b/>
        <sz val="10.5"/>
        <color rgb="FFFF0000"/>
        <rFont val="Meiryo UI"/>
        <family val="3"/>
        <charset val="128"/>
      </rPr>
      <t>→ 「ハードウェア費 内訳」シートで明細を入力すること。</t>
    </r>
    <rPh sb="0" eb="4">
      <t>ホンバンカドウ</t>
    </rPh>
    <rPh sb="10" eb="12">
      <t>カイハツ</t>
    </rPh>
    <rPh sb="16" eb="17">
      <t>トウ</t>
    </rPh>
    <rPh sb="18" eb="20">
      <t>ヒツヨウ</t>
    </rPh>
    <rPh sb="24" eb="25">
      <t>トウ</t>
    </rPh>
    <rPh sb="36" eb="38">
      <t>ショキ</t>
    </rPh>
    <rPh sb="38" eb="40">
      <t>ヒヨウ</t>
    </rPh>
    <phoneticPr fontId="1"/>
  </si>
  <si>
    <r>
      <t xml:space="preserve">各システムにおける要件確認、設計、テスト等プロジェクト推進等に必要な一連の作業費用
</t>
    </r>
    <r>
      <rPr>
        <b/>
        <sz val="10.5"/>
        <color rgb="FFFF0000"/>
        <rFont val="Meiryo UI"/>
        <family val="3"/>
        <charset val="128"/>
      </rPr>
      <t>→ 「主な作業項目」シートで主要作業の内訳を入力すること。</t>
    </r>
    <rPh sb="0" eb="1">
      <t>カク</t>
    </rPh>
    <rPh sb="9" eb="13">
      <t>ヨウケンカクニン</t>
    </rPh>
    <rPh sb="14" eb="16">
      <t>セッケイ</t>
    </rPh>
    <rPh sb="20" eb="21">
      <t>トウ</t>
    </rPh>
    <rPh sb="27" eb="29">
      <t>スイシン</t>
    </rPh>
    <rPh sb="29" eb="30">
      <t>トウ</t>
    </rPh>
    <rPh sb="31" eb="33">
      <t>ヒツヨウ</t>
    </rPh>
    <rPh sb="34" eb="36">
      <t>イチレン</t>
    </rPh>
    <rPh sb="37" eb="41">
      <t>サギョウヒヨウ</t>
    </rPh>
    <rPh sb="45" eb="46">
      <t>オモ</t>
    </rPh>
    <rPh sb="47" eb="49">
      <t>サギョウ</t>
    </rPh>
    <rPh sb="49" eb="51">
      <t>コウモク</t>
    </rPh>
    <rPh sb="56" eb="58">
      <t>シュヨウ</t>
    </rPh>
    <rPh sb="58" eb="60">
      <t>サギョウ</t>
    </rPh>
    <rPh sb="61" eb="63">
      <t>ウチワケ</t>
    </rPh>
    <rPh sb="64" eb="66">
      <t>ニュウリョク</t>
    </rPh>
    <phoneticPr fontId="1"/>
  </si>
  <si>
    <t>作業項目</t>
    <rPh sb="0" eb="2">
      <t>サギョウ</t>
    </rPh>
    <rPh sb="2" eb="4">
      <t>コウモク</t>
    </rPh>
    <phoneticPr fontId="1"/>
  </si>
  <si>
    <t>各システム共通</t>
    <rPh sb="0" eb="1">
      <t>カク</t>
    </rPh>
    <rPh sb="5" eb="7">
      <t>キョウツウ</t>
    </rPh>
    <phoneticPr fontId="1"/>
  </si>
  <si>
    <t>特定システム</t>
    <rPh sb="0" eb="2">
      <t>トクテイ</t>
    </rPh>
    <phoneticPr fontId="1"/>
  </si>
  <si>
    <r>
      <t xml:space="preserve">各システムにおける要件確認、設計、テスト等プロジェクト推進等に必要な一連の作業費用
</t>
    </r>
    <r>
      <rPr>
        <b/>
        <sz val="10.5"/>
        <color rgb="FFFF0000"/>
        <rFont val="Meiryo UI"/>
        <family val="3"/>
        <charset val="128"/>
      </rPr>
      <t>→ 「主な作業項目」シートで主要作業の内訳を入力すること。</t>
    </r>
    <rPh sb="0" eb="1">
      <t>カク</t>
    </rPh>
    <rPh sb="9" eb="13">
      <t>ヨウケンカクニン</t>
    </rPh>
    <rPh sb="14" eb="16">
      <t>セッケイ</t>
    </rPh>
    <rPh sb="20" eb="21">
      <t>トウ</t>
    </rPh>
    <rPh sb="27" eb="29">
      <t>スイシン</t>
    </rPh>
    <rPh sb="29" eb="30">
      <t>トウ</t>
    </rPh>
    <rPh sb="31" eb="33">
      <t>ヒツヨウ</t>
    </rPh>
    <rPh sb="34" eb="36">
      <t>イチレン</t>
    </rPh>
    <rPh sb="37" eb="41">
      <t>サギョウヒヨウ</t>
    </rPh>
    <phoneticPr fontId="1"/>
  </si>
  <si>
    <t xml:space="preserve">（２）　ソフトウェア費   </t>
    <rPh sb="10" eb="11">
      <t>ヒ</t>
    </rPh>
    <phoneticPr fontId="1"/>
  </si>
  <si>
    <t xml:space="preserve">（１）　ハードウェア費   </t>
    <rPh sb="10" eb="11">
      <t>ヒ</t>
    </rPh>
    <phoneticPr fontId="1"/>
  </si>
  <si>
    <t>ソフトウェア（サービス）・サーバ等</t>
    <rPh sb="16" eb="17">
      <t>トウ</t>
    </rPh>
    <phoneticPr fontId="1"/>
  </si>
  <si>
    <t>IT利用環境（インフラ）費　内訳</t>
    <phoneticPr fontId="1"/>
  </si>
  <si>
    <t>※以下の各金額をを示すこと。行が足りない場合は追加する。
　　サーバ・ストレージ（個々に示すこと。）、サポート費用（一式の場合は備考に主な明細を示すこと。）、その他費用（一式の場合は主な明細を備考に示すこと。）</t>
    <rPh sb="14" eb="15">
      <t>ギョウ</t>
    </rPh>
    <rPh sb="16" eb="17">
      <t>タ</t>
    </rPh>
    <rPh sb="20" eb="22">
      <t>バアイ</t>
    </rPh>
    <rPh sb="23" eb="25">
      <t>ツイカ</t>
    </rPh>
    <rPh sb="41" eb="43">
      <t>ココ</t>
    </rPh>
    <rPh sb="44" eb="45">
      <t>シメ</t>
    </rPh>
    <rPh sb="58" eb="60">
      <t>イッシキ</t>
    </rPh>
    <rPh sb="61" eb="63">
      <t>バアイ</t>
    </rPh>
    <rPh sb="64" eb="66">
      <t>ビコウ</t>
    </rPh>
    <rPh sb="67" eb="68">
      <t>オモ</t>
    </rPh>
    <rPh sb="69" eb="71">
      <t>メイサイ</t>
    </rPh>
    <rPh sb="72" eb="73">
      <t>シメ</t>
    </rPh>
    <phoneticPr fontId="1"/>
  </si>
  <si>
    <t>※ 各システムに共通する主要作業項目、特定のシステム等で必要な主要作業項目（該当システムを備考に示すこと。）を示すこと。行が足りない場合は追加する。</t>
    <rPh sb="2" eb="3">
      <t>カク</t>
    </rPh>
    <rPh sb="8" eb="10">
      <t>キョウツウ</t>
    </rPh>
    <rPh sb="12" eb="14">
      <t>シュヨウ</t>
    </rPh>
    <rPh sb="14" eb="18">
      <t>サギョウコウモク</t>
    </rPh>
    <rPh sb="19" eb="21">
      <t>トクテイ</t>
    </rPh>
    <rPh sb="26" eb="27">
      <t>トウ</t>
    </rPh>
    <rPh sb="28" eb="30">
      <t>ヒツヨウ</t>
    </rPh>
    <rPh sb="31" eb="33">
      <t>シュヨウ</t>
    </rPh>
    <rPh sb="33" eb="35">
      <t>サギョウ</t>
    </rPh>
    <rPh sb="35" eb="37">
      <t>コウモク</t>
    </rPh>
    <rPh sb="38" eb="40">
      <t>ガイトウ</t>
    </rPh>
    <rPh sb="45" eb="47">
      <t>ビコウ</t>
    </rPh>
    <rPh sb="48" eb="49">
      <t>シメ</t>
    </rPh>
    <rPh sb="55" eb="56">
      <t>シメ</t>
    </rPh>
    <phoneticPr fontId="1"/>
  </si>
  <si>
    <t>※ 行が足りない場合は追加する。</t>
    <phoneticPr fontId="1"/>
  </si>
  <si>
    <r>
      <t xml:space="preserve">「業務仕様書 7-3（6）」に示す調達に関する費用
</t>
    </r>
    <r>
      <rPr>
        <b/>
        <sz val="10.5"/>
        <color rgb="FFFF0000"/>
        <rFont val="Meiryo UI"/>
        <family val="3"/>
        <charset val="128"/>
      </rPr>
      <t>→ 「IT利用環境（インフラ）費内訳」シートで明細を入力すること。</t>
    </r>
    <rPh sb="1" eb="3">
      <t>ギョウム</t>
    </rPh>
    <rPh sb="3" eb="6">
      <t>シヨウショ</t>
    </rPh>
    <rPh sb="15" eb="16">
      <t>シメ</t>
    </rPh>
    <rPh sb="17" eb="19">
      <t>チョウタツ</t>
    </rPh>
    <rPh sb="20" eb="21">
      <t>カン</t>
    </rPh>
    <rPh sb="23" eb="25">
      <t>ヒヨウ</t>
    </rPh>
    <rPh sb="49" eb="51">
      <t>メイサイ</t>
    </rPh>
    <phoneticPr fontId="1"/>
  </si>
  <si>
    <r>
      <t xml:space="preserve">「業務仕様書 7-3（6）」に示す調達に関する費用
</t>
    </r>
    <r>
      <rPr>
        <b/>
        <sz val="10.5"/>
        <color rgb="FFFF0000"/>
        <rFont val="Meiryo UI"/>
        <family val="3"/>
        <charset val="128"/>
      </rPr>
      <t>→ 「IT利用環境（インフラ）費内訳」シートで明細を入力すること。</t>
    </r>
    <rPh sb="15" eb="16">
      <t>シメ</t>
    </rPh>
    <rPh sb="17" eb="19">
      <t>チョウタツ</t>
    </rPh>
    <rPh sb="20" eb="21">
      <t>カン</t>
    </rPh>
    <rPh sb="23" eb="25">
      <t>ヒヨウ</t>
    </rPh>
    <phoneticPr fontId="1"/>
  </si>
  <si>
    <r>
      <t xml:space="preserve">「業務仕様書 7-3（6）」に示す調達に関する費用
</t>
    </r>
    <r>
      <rPr>
        <b/>
        <sz val="10.5"/>
        <color rgb="FFFF0000"/>
        <rFont val="Meiryo UI"/>
        <family val="3"/>
        <charset val="128"/>
      </rPr>
      <t>→ 「IT利用環境（インフラ）費内訳」シートで明細を入力すること。</t>
    </r>
    <rPh sb="1" eb="3">
      <t>ギョウム</t>
    </rPh>
    <rPh sb="3" eb="6">
      <t>シヨウショ</t>
    </rPh>
    <rPh sb="15" eb="16">
      <t>シメ</t>
    </rPh>
    <rPh sb="17" eb="19">
      <t>チョウタツ</t>
    </rPh>
    <rPh sb="20" eb="21">
      <t>カン</t>
    </rPh>
    <rPh sb="23" eb="25">
      <t>ヒヨウ</t>
    </rPh>
    <phoneticPr fontId="1"/>
  </si>
  <si>
    <t>システム導入及びシステム移行の主な作業項目</t>
    <rPh sb="4" eb="6">
      <t>ドウニュウ</t>
    </rPh>
    <rPh sb="6" eb="7">
      <t>オヨ</t>
    </rPh>
    <rPh sb="12" eb="14">
      <t>イコウ</t>
    </rPh>
    <rPh sb="15" eb="16">
      <t>オモ</t>
    </rPh>
    <rPh sb="17" eb="19">
      <t>サギョウ</t>
    </rPh>
    <rPh sb="19" eb="21">
      <t>コウモク</t>
    </rPh>
    <phoneticPr fontId="1"/>
  </si>
  <si>
    <t>（11）</t>
    <phoneticPr fontId="1"/>
  </si>
  <si>
    <t>（12）</t>
    <phoneticPr fontId="1"/>
  </si>
  <si>
    <t>（13）</t>
    <phoneticPr fontId="1"/>
  </si>
  <si>
    <t>（14）</t>
    <phoneticPr fontId="1"/>
  </si>
  <si>
    <t>（15）</t>
    <phoneticPr fontId="1"/>
  </si>
  <si>
    <r>
      <t>※</t>
    </r>
    <r>
      <rPr>
        <b/>
        <u/>
        <sz val="12"/>
        <color rgb="FFFF0000"/>
        <rFont val="Meiryo UI"/>
        <family val="3"/>
        <charset val="128"/>
      </rPr>
      <t>資産管理ソフト及びウィルスバスター</t>
    </r>
    <r>
      <rPr>
        <b/>
        <sz val="12"/>
        <color rgb="FFFF0000"/>
        <rFont val="Meiryo UI"/>
        <family val="3"/>
        <charset val="128"/>
      </rPr>
      <t>について
令和9～10年度においては、PC2,100台（内部情報系：1,700、LGWAN系：30、基幹系：370）、
令和11～13年度においては、基幹系システムの次期更新に伴い基幹系PC分が不要となることから、PC1,730台（内部情報系：1,700、LGWAN系：30）として積算。</t>
    </r>
    <rPh sb="1" eb="5">
      <t>シサンカンリ</t>
    </rPh>
    <rPh sb="8" eb="9">
      <t>オヨ</t>
    </rPh>
    <rPh sb="23" eb="25">
      <t>レイワ</t>
    </rPh>
    <rPh sb="29" eb="31">
      <t>ネンド</t>
    </rPh>
    <rPh sb="44" eb="45">
      <t>ダイ</t>
    </rPh>
    <rPh sb="46" eb="51">
      <t>ナイブジョウホウケイ</t>
    </rPh>
    <rPh sb="63" eb="64">
      <t>ケイ</t>
    </rPh>
    <rPh sb="68" eb="71">
      <t>キカンケイ</t>
    </rPh>
    <rPh sb="78" eb="80">
      <t>レイワ</t>
    </rPh>
    <rPh sb="85" eb="87">
      <t>ネンド</t>
    </rPh>
    <rPh sb="93" eb="96">
      <t>キカンケイ</t>
    </rPh>
    <rPh sb="101" eb="103">
      <t>ジキ</t>
    </rPh>
    <rPh sb="103" eb="105">
      <t>コウシン</t>
    </rPh>
    <rPh sb="106" eb="107">
      <t>トモナ</t>
    </rPh>
    <rPh sb="108" eb="111">
      <t>キカンケイ</t>
    </rPh>
    <rPh sb="113" eb="114">
      <t>ブン</t>
    </rPh>
    <rPh sb="115" eb="117">
      <t>フヨウ</t>
    </rPh>
    <rPh sb="132" eb="133">
      <t>ダイ</t>
    </rPh>
    <rPh sb="159" eb="161">
      <t>セキサン</t>
    </rPh>
    <phoneticPr fontId="1"/>
  </si>
  <si>
    <t>← 選択方式プルダウンを削除</t>
    <rPh sb="2" eb="6">
      <t>センタクホウシキ</t>
    </rPh>
    <rPh sb="12" eb="14">
      <t>サクジョ</t>
    </rPh>
    <phoneticPr fontId="1"/>
  </si>
  <si>
    <t>← 選択方式プルダウンを削除</t>
    <phoneticPr fontId="1"/>
  </si>
  <si>
    <t xml:space="preserve">（２）　ハードウェア費  </t>
    <rPh sb="10" eb="11">
      <t>ヒ</t>
    </rPh>
    <phoneticPr fontId="1"/>
  </si>
  <si>
    <t xml:space="preserve">（４）　ソフトウェア費   </t>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</si>
</sst>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 "/>
  </numFmts>
  <fonts count="14" x14ac:knownFonts="1">
    <font>
      <sz val="11"/>
      <color theme="1"/>
      <name val="游ゴシック"/>
      <family val="2"/>
      <scheme val="minor"/>
    </font>
    <font>
      <sz val="6"/>
      <name val="游ゴシック"/>
      <family val="3"/>
      <charset val="128"/>
      <scheme val="minor"/>
    </font>
    <font>
      <b/>
      <sz val="16"/>
      <color theme="1"/>
      <name val="Meiryo UI"/>
      <family val="3"/>
      <charset val="128"/>
    </font>
    <font>
      <sz val="11"/>
      <color theme="1"/>
      <name val="Meiryo UI"/>
      <family val="3"/>
      <charset val="128"/>
    </font>
    <font>
      <b/>
      <sz val="14"/>
      <color theme="1"/>
      <name val="Meiryo UI"/>
      <family val="3"/>
      <charset val="128"/>
    </font>
    <font>
      <sz val="10.5"/>
      <color theme="1"/>
      <name val="Meiryo UI"/>
      <family val="3"/>
      <charset val="128"/>
    </font>
    <font>
      <sz val="10.5"/>
      <color theme="7" tint="0.79998168889431442"/>
      <name val="Meiryo UI"/>
      <family val="3"/>
      <charset val="128"/>
    </font>
    <font>
      <sz val="11"/>
      <color theme="1"/>
      <name val="游ゴシック"/>
      <family val="2"/>
      <scheme val="minor"/>
    </font>
    <font>
      <b/>
      <sz val="12"/>
      <color theme="1"/>
      <name val="Meiryo UI"/>
      <family val="3"/>
      <charset val="128"/>
    </font>
    <font>
      <b/>
      <sz val="10.5"/>
      <color rgb="FFFF0000"/>
      <name val="Meiryo UI"/>
      <family val="3"/>
      <charset val="128"/>
    </font>
    <font>
      <b/>
      <sz val="12"/>
      <color theme="0"/>
      <name val="Meiryo UI"/>
      <family val="3"/>
      <charset val="128"/>
    </font>
    <font>
      <b/>
      <sz val="12"/>
      <color rgb="FFFF0000"/>
      <name val="Meiryo UI"/>
      <family val="3"/>
      <charset val="128"/>
    </font>
    <font>
      <b/>
      <u/>
      <sz val="12"/>
      <color rgb="FFFF0000"/>
      <name val="Meiryo UI"/>
      <family val="3"/>
      <charset val="128"/>
    </font>
    <font>
      <sz val="11"/>
      <color rgb="FFFF0000"/>
      <name val="Meiryo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CF5E7"/>
        <bgColor indexed="64"/>
      </patternFill>
    </fill>
    <fill>
      <patternFill patternType="solid">
        <fgColor rgb="FFC8E1B9"/>
        <bgColor indexed="64"/>
      </patternFill>
    </fill>
    <fill>
      <patternFill patternType="solid">
        <fgColor rgb="FF6CA644"/>
        <bgColor indexed="64"/>
      </patternFill>
    </fill>
    <fill>
      <patternFill patternType="solid">
        <fgColor rgb="FF9FE6FF"/>
        <bgColor indexed="64"/>
      </patternFill>
    </fill>
    <fill>
      <patternFill patternType="solid">
        <fgColor rgb="FFE7F9FF"/>
        <bgColor indexed="64"/>
      </patternFill>
    </fill>
    <fill>
      <patternFill patternType="solid">
        <fgColor rgb="FFFFDF79"/>
        <bgColor indexed="64"/>
      </patternFill>
    </fill>
    <fill>
      <patternFill patternType="solid">
        <fgColor rgb="FFFABE0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164">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0" xfId="0" applyFont="1"/>
    <xf numFmtId="0" fontId="5" fillId="3" borderId="11" xfId="0" applyFont="1" applyFill="1" applyBorder="1" applyAlignment="1">
      <alignment horizontal="left" vertical="center"/>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5" borderId="16" xfId="0" applyNumberFormat="1" applyFont="1" applyFill="1" applyBorder="1" applyAlignment="1">
      <alignment horizontal="right" vertical="center"/>
    </xf>
    <xf numFmtId="38" fontId="3" fillId="0" borderId="0" xfId="1" applyFont="1" applyAlignment="1">
      <alignment vertical="center"/>
    </xf>
    <xf numFmtId="38" fontId="3" fillId="0" borderId="0" xfId="0" applyNumberFormat="1" applyFont="1" applyAlignment="1">
      <alignment vertical="center"/>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xf>
    <xf numFmtId="49" fontId="5" fillId="0" borderId="9" xfId="0" applyNumberFormat="1" applyFont="1" applyBorder="1" applyAlignment="1">
      <alignment horizontal="center" vertical="center"/>
    </xf>
    <xf numFmtId="0" fontId="5" fillId="0" borderId="8" xfId="0" applyFont="1" applyBorder="1" applyAlignment="1">
      <alignment vertical="center" wrapText="1"/>
    </xf>
    <xf numFmtId="176" fontId="5" fillId="0" borderId="3" xfId="0" applyNumberFormat="1" applyFont="1" applyBorder="1" applyAlignment="1">
      <alignment vertical="center"/>
    </xf>
    <xf numFmtId="0" fontId="5" fillId="0" borderId="8" xfId="0" applyFont="1" applyBorder="1" applyAlignment="1">
      <alignment vertical="center"/>
    </xf>
    <xf numFmtId="176" fontId="5" fillId="0" borderId="10" xfId="0" applyNumberFormat="1" applyFont="1" applyBorder="1" applyAlignment="1">
      <alignment vertical="center"/>
    </xf>
    <xf numFmtId="0" fontId="5" fillId="0" borderId="3" xfId="0" applyFont="1" applyBorder="1" applyAlignment="1">
      <alignment vertical="center"/>
    </xf>
    <xf numFmtId="49" fontId="5" fillId="0" borderId="20" xfId="0" applyNumberFormat="1" applyFont="1" applyBorder="1" applyAlignment="1">
      <alignment horizontal="center" vertical="center"/>
    </xf>
    <xf numFmtId="176" fontId="5" fillId="0" borderId="22" xfId="0" applyNumberFormat="1" applyFont="1" applyBorder="1" applyAlignment="1">
      <alignment vertical="center"/>
    </xf>
    <xf numFmtId="49" fontId="5" fillId="0" borderId="0" xfId="0" applyNumberFormat="1" applyFont="1" applyAlignment="1">
      <alignment vertical="center"/>
    </xf>
    <xf numFmtId="0" fontId="5" fillId="0" borderId="0" xfId="0" applyFont="1" applyAlignment="1">
      <alignment vertical="top"/>
    </xf>
    <xf numFmtId="0" fontId="5" fillId="0" borderId="15" xfId="0" applyFont="1" applyBorder="1" applyAlignment="1">
      <alignment vertical="top" wrapText="1"/>
    </xf>
    <xf numFmtId="0" fontId="0" fillId="0" borderId="3" xfId="0" applyBorder="1" applyAlignment="1">
      <alignment vertical="center" wrapText="1"/>
    </xf>
    <xf numFmtId="49" fontId="5" fillId="0" borderId="24" xfId="0" applyNumberFormat="1" applyFont="1" applyBorder="1" applyAlignment="1">
      <alignment horizontal="center" vertical="center"/>
    </xf>
    <xf numFmtId="0" fontId="5" fillId="0" borderId="25" xfId="0" applyFont="1" applyBorder="1" applyAlignment="1">
      <alignment vertical="center" wrapText="1"/>
    </xf>
    <xf numFmtId="176" fontId="5" fillId="0" borderId="23" xfId="0" applyNumberFormat="1" applyFont="1" applyBorder="1" applyAlignment="1">
      <alignment vertical="center"/>
    </xf>
    <xf numFmtId="0" fontId="5" fillId="0" borderId="25" xfId="0" applyFont="1" applyBorder="1" applyAlignment="1">
      <alignment vertical="center"/>
    </xf>
    <xf numFmtId="0" fontId="5" fillId="0" borderId="21" xfId="0" applyFont="1"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xf>
    <xf numFmtId="177" fontId="5" fillId="0" borderId="22" xfId="0" applyNumberFormat="1" applyFont="1" applyBorder="1" applyAlignment="1">
      <alignment vertical="center"/>
    </xf>
    <xf numFmtId="177" fontId="5" fillId="0" borderId="23" xfId="0" applyNumberFormat="1" applyFont="1" applyBorder="1" applyAlignment="1">
      <alignment vertical="center"/>
    </xf>
    <xf numFmtId="49" fontId="5" fillId="0" borderId="22" xfId="0" applyNumberFormat="1" applyFont="1" applyBorder="1" applyAlignment="1">
      <alignment vertical="center"/>
    </xf>
    <xf numFmtId="49" fontId="5" fillId="0" borderId="23" xfId="0" applyNumberFormat="1" applyFont="1" applyBorder="1" applyAlignment="1">
      <alignment vertical="center"/>
    </xf>
    <xf numFmtId="49" fontId="5" fillId="0" borderId="3" xfId="0" applyNumberFormat="1" applyFont="1" applyBorder="1" applyAlignment="1">
      <alignment vertical="center"/>
    </xf>
    <xf numFmtId="176" fontId="5" fillId="0" borderId="28" xfId="0" applyNumberFormat="1" applyFont="1" applyBorder="1" applyAlignment="1">
      <alignment vertical="center"/>
    </xf>
    <xf numFmtId="177" fontId="5" fillId="0" borderId="28" xfId="0" applyNumberFormat="1" applyFont="1" applyBorder="1" applyAlignment="1">
      <alignment vertical="center"/>
    </xf>
    <xf numFmtId="49" fontId="5" fillId="0" borderId="28" xfId="0" applyNumberFormat="1" applyFont="1" applyBorder="1" applyAlignment="1">
      <alignment vertical="center"/>
    </xf>
    <xf numFmtId="0" fontId="5" fillId="7" borderId="1" xfId="0" applyFont="1" applyFill="1" applyBorder="1" applyAlignment="1">
      <alignment horizontal="center" vertical="center"/>
    </xf>
    <xf numFmtId="177" fontId="5" fillId="0" borderId="10" xfId="0" applyNumberFormat="1" applyFont="1" applyBorder="1" applyAlignment="1">
      <alignment vertical="center"/>
    </xf>
    <xf numFmtId="49" fontId="5" fillId="0" borderId="10" xfId="0" applyNumberFormat="1" applyFont="1" applyBorder="1" applyAlignment="1">
      <alignment vertical="center"/>
    </xf>
    <xf numFmtId="49" fontId="5" fillId="0" borderId="26" xfId="0" applyNumberFormat="1" applyFont="1" applyBorder="1" applyAlignment="1">
      <alignment horizontal="center" vertical="center"/>
    </xf>
    <xf numFmtId="0" fontId="5" fillId="0" borderId="27" xfId="0" applyFont="1" applyBorder="1" applyAlignment="1">
      <alignment vertical="center" wrapText="1"/>
    </xf>
    <xf numFmtId="176" fontId="5" fillId="0" borderId="1" xfId="0" applyNumberFormat="1" applyFont="1" applyBorder="1" applyAlignment="1">
      <alignment vertical="center"/>
    </xf>
    <xf numFmtId="0" fontId="5" fillId="0" borderId="1" xfId="0" applyFont="1" applyBorder="1" applyAlignment="1">
      <alignment vertical="center"/>
    </xf>
    <xf numFmtId="0" fontId="5" fillId="9" borderId="1" xfId="0" applyFont="1" applyFill="1" applyBorder="1" applyAlignment="1">
      <alignment horizontal="center" vertical="center"/>
    </xf>
    <xf numFmtId="0" fontId="5" fillId="0" borderId="6" xfId="0" applyFont="1" applyBorder="1" applyAlignment="1">
      <alignment vertical="center"/>
    </xf>
    <xf numFmtId="0" fontId="5" fillId="11" borderId="1" xfId="0" applyFont="1" applyFill="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pplyAlignment="1">
      <alignment vertical="center"/>
    </xf>
    <xf numFmtId="0" fontId="13" fillId="0" borderId="0" xfId="0" applyFont="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176" fontId="5" fillId="0" borderId="5" xfId="0" applyNumberFormat="1" applyFont="1" applyBorder="1" applyAlignment="1">
      <alignment horizontal="right" vertical="center"/>
    </xf>
    <xf numFmtId="176" fontId="5" fillId="0" borderId="6" xfId="0" applyNumberFormat="1" applyFont="1" applyBorder="1" applyAlignment="1">
      <alignment horizontal="right" vertical="center"/>
    </xf>
    <xf numFmtId="0" fontId="5" fillId="0" borderId="7" xfId="0" applyFont="1" applyBorder="1" applyAlignment="1">
      <alignment horizontal="left" vertical="center"/>
    </xf>
    <xf numFmtId="0" fontId="4" fillId="0" borderId="0" xfId="0" applyFont="1" applyAlignment="1">
      <alignment horizontal="left"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4" borderId="1" xfId="0" applyFont="1" applyFill="1" applyBorder="1" applyAlignment="1">
      <alignment horizontal="center" vertical="center"/>
    </xf>
    <xf numFmtId="176" fontId="5" fillId="4" borderId="5" xfId="0" applyNumberFormat="1" applyFont="1" applyFill="1" applyBorder="1" applyAlignment="1">
      <alignment horizontal="right" vertical="center"/>
    </xf>
    <xf numFmtId="176" fontId="5" fillId="4" borderId="6" xfId="0" applyNumberFormat="1" applyFont="1" applyFill="1" applyBorder="1" applyAlignment="1">
      <alignment horizontal="right" vertical="center"/>
    </xf>
    <xf numFmtId="0" fontId="6" fillId="3" borderId="3" xfId="0" applyFont="1" applyFill="1" applyBorder="1" applyAlignment="1">
      <alignment horizontal="center" vertical="center"/>
    </xf>
    <xf numFmtId="0" fontId="6" fillId="3"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176" fontId="5" fillId="4" borderId="11" xfId="0" applyNumberFormat="1" applyFont="1" applyFill="1" applyBorder="1" applyAlignment="1">
      <alignment horizontal="right" vertical="center"/>
    </xf>
    <xf numFmtId="176" fontId="5" fillId="4" borderId="12" xfId="0" applyNumberFormat="1" applyFont="1" applyFill="1" applyBorder="1" applyAlignment="1">
      <alignment horizontal="right"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176" fontId="5" fillId="5" borderId="17" xfId="0" applyNumberFormat="1" applyFont="1" applyFill="1" applyBorder="1" applyAlignment="1">
      <alignment horizontal="right" vertical="center"/>
    </xf>
    <xf numFmtId="176" fontId="5" fillId="5" borderId="19"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76" fontId="5" fillId="0" borderId="1" xfId="0" applyNumberFormat="1" applyFont="1" applyBorder="1" applyAlignment="1">
      <alignment horizontal="right" vertical="center"/>
    </xf>
    <xf numFmtId="0" fontId="5" fillId="5" borderId="16" xfId="0" applyFont="1" applyFill="1" applyBorder="1" applyAlignment="1">
      <alignment horizontal="center" vertical="center"/>
    </xf>
    <xf numFmtId="176" fontId="5" fillId="5" borderId="18" xfId="0" applyNumberFormat="1" applyFont="1" applyFill="1" applyBorder="1" applyAlignment="1">
      <alignment horizontal="righ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176" fontId="5" fillId="0" borderId="2" xfId="0" applyNumberFormat="1" applyFont="1" applyBorder="1" applyAlignment="1">
      <alignment horizontal="right"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49" fontId="5" fillId="0" borderId="1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4" borderId="2" xfId="0" applyFont="1" applyFill="1" applyBorder="1" applyAlignment="1">
      <alignment horizontal="center" vertical="center" textRotation="255" wrapText="1"/>
    </xf>
    <xf numFmtId="0" fontId="5" fillId="4" borderId="3" xfId="0" applyFont="1" applyFill="1" applyBorder="1" applyAlignment="1">
      <alignment horizontal="center" vertical="center" textRotation="255" wrapText="1"/>
    </xf>
    <xf numFmtId="0" fontId="5" fillId="4" borderId="10" xfId="0" applyFont="1" applyFill="1" applyBorder="1" applyAlignment="1">
      <alignment horizontal="center" vertical="center" textRotation="255" wrapText="1"/>
    </xf>
    <xf numFmtId="0" fontId="10" fillId="8" borderId="5"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5" fillId="0" borderId="15" xfId="0" applyFont="1" applyBorder="1" applyAlignment="1">
      <alignment horizontal="left" vertical="top" wrapText="1"/>
    </xf>
    <xf numFmtId="0" fontId="5" fillId="6" borderId="3" xfId="0" applyFont="1" applyFill="1" applyBorder="1" applyAlignment="1">
      <alignment horizontal="center" vertical="center" textRotation="255"/>
    </xf>
    <xf numFmtId="0" fontId="5" fillId="6" borderId="10" xfId="0" applyFont="1" applyFill="1" applyBorder="1" applyAlignment="1">
      <alignment horizontal="center" vertical="center" textRotation="255"/>
    </xf>
    <xf numFmtId="0" fontId="5" fillId="6" borderId="2" xfId="0" applyFont="1" applyFill="1" applyBorder="1" applyAlignment="1">
      <alignment horizontal="center" vertical="center" textRotation="255"/>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5" fillId="10" borderId="3" xfId="0" applyFont="1" applyFill="1" applyBorder="1" applyAlignment="1">
      <alignment horizontal="center" vertical="center" textRotation="255"/>
    </xf>
    <xf numFmtId="0" fontId="5" fillId="10" borderId="2" xfId="0" applyFont="1" applyFill="1" applyBorder="1" applyAlignment="1">
      <alignment horizontal="center" vertical="center" textRotation="255"/>
    </xf>
    <xf numFmtId="0" fontId="5" fillId="10" borderId="10" xfId="0" applyFont="1" applyFill="1" applyBorder="1" applyAlignment="1">
      <alignment horizontal="center" vertical="center" textRotation="255"/>
    </xf>
    <xf numFmtId="0" fontId="10" fillId="12" borderId="7"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6"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6" xfId="0" applyFont="1" applyFill="1" applyBorder="1" applyAlignment="1">
      <alignment horizontal="center" vertical="center"/>
    </xf>
    <xf numFmtId="0" fontId="11" fillId="13" borderId="0" xfId="0" applyFont="1" applyFill="1" applyAlignment="1">
      <alignment horizontal="left" vertical="center" wrapText="1"/>
    </xf>
    <xf numFmtId="0" fontId="11" fillId="13"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ABE00"/>
      <color rgb="FFFFC50D"/>
      <color rgb="FFFFDF79"/>
      <color rgb="FFFFF4D1"/>
      <color rgb="FFE7F9FF"/>
      <color rgb="FF9FE6FF"/>
      <color rgb="FF6CA644"/>
      <color rgb="FFC8E1B9"/>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0C22-103F-4F34-A315-B5B285A639F3}">
  <sheetPr>
    <pageSetUpPr fitToPage="1"/>
  </sheetPr>
  <dimension ref="A1:O403"/>
  <sheetViews>
    <sheetView tabSelected="1" view="pageBreakPreview" zoomScaleNormal="100" zoomScaleSheetLayoutView="100" workbookViewId="0">
      <selection activeCell="C8" sqref="C8:D8"/>
    </sheetView>
  </sheetViews>
  <sheetFormatPr defaultColWidth="8.75" defaultRowHeight="15" x14ac:dyDescent="0.55000000000000004"/>
  <cols>
    <col min="1" max="1" width="2.25" style="2" customWidth="1"/>
    <col min="2" max="2" width="6.58203125" style="2" customWidth="1"/>
    <col min="3" max="3" width="28.58203125" style="2" customWidth="1"/>
    <col min="4" max="4" width="22.58203125" style="2" customWidth="1"/>
    <col min="5" max="8" width="8.58203125" style="2" customWidth="1"/>
    <col min="9" max="11" width="23.58203125" style="2" customWidth="1"/>
    <col min="12" max="16384" width="8.75" style="2"/>
  </cols>
  <sheetData>
    <row r="1" spans="1:11" ht="5.5" customHeight="1" x14ac:dyDescent="0.55000000000000004"/>
    <row r="2" spans="1:11" ht="22" customHeight="1" x14ac:dyDescent="0.55000000000000004">
      <c r="A2" s="1"/>
      <c r="B2" s="79" t="s">
        <v>85</v>
      </c>
      <c r="C2" s="79"/>
      <c r="D2" s="79"/>
      <c r="E2" s="79"/>
      <c r="F2" s="79"/>
      <c r="G2" s="79"/>
      <c r="H2" s="79"/>
      <c r="I2" s="79"/>
      <c r="J2" s="79"/>
      <c r="K2" s="79"/>
    </row>
    <row r="3" spans="1:11" ht="5.5" customHeight="1" x14ac:dyDescent="0.55000000000000004"/>
    <row r="4" spans="1:11" ht="24" customHeight="1" x14ac:dyDescent="0.55000000000000004">
      <c r="B4" s="80" t="s">
        <v>0</v>
      </c>
      <c r="C4" s="81"/>
      <c r="D4" s="82"/>
      <c r="E4" s="80" t="s">
        <v>6</v>
      </c>
      <c r="F4" s="82"/>
      <c r="G4" s="80" t="s">
        <v>7</v>
      </c>
      <c r="H4" s="82"/>
      <c r="I4" s="80" t="s">
        <v>42</v>
      </c>
      <c r="J4" s="81"/>
      <c r="K4" s="82"/>
    </row>
    <row r="5" spans="1:11" ht="24" customHeight="1" x14ac:dyDescent="0.55000000000000004">
      <c r="B5" s="4" t="s">
        <v>65</v>
      </c>
      <c r="C5" s="5"/>
      <c r="D5" s="5" t="s">
        <v>86</v>
      </c>
      <c r="E5" s="5"/>
      <c r="F5" s="5"/>
      <c r="G5" s="5"/>
      <c r="H5" s="5"/>
      <c r="I5" s="5"/>
      <c r="J5" s="5"/>
      <c r="K5" s="6"/>
    </row>
    <row r="6" spans="1:11" ht="32.15" customHeight="1" x14ac:dyDescent="0.55000000000000004">
      <c r="B6" s="83"/>
      <c r="C6" s="74" t="s">
        <v>63</v>
      </c>
      <c r="D6" s="75"/>
      <c r="E6" s="76">
        <v>0</v>
      </c>
      <c r="F6" s="77"/>
      <c r="G6" s="76">
        <f>E6*1.1</f>
        <v>0</v>
      </c>
      <c r="H6" s="77"/>
      <c r="I6" s="85" t="s">
        <v>118</v>
      </c>
      <c r="J6" s="78"/>
      <c r="K6" s="75"/>
    </row>
    <row r="7" spans="1:11" ht="24" customHeight="1" x14ac:dyDescent="0.55000000000000004">
      <c r="B7" s="83"/>
      <c r="C7" s="74" t="s">
        <v>125</v>
      </c>
      <c r="D7" s="75"/>
      <c r="E7" s="76">
        <v>0</v>
      </c>
      <c r="F7" s="77"/>
      <c r="G7" s="76">
        <f>E7*1.1</f>
        <v>0</v>
      </c>
      <c r="H7" s="77"/>
      <c r="I7" s="74" t="s">
        <v>20</v>
      </c>
      <c r="J7" s="78"/>
      <c r="K7" s="75"/>
    </row>
    <row r="8" spans="1:11" ht="24" customHeight="1" x14ac:dyDescent="0.55000000000000004">
      <c r="B8" s="83"/>
      <c r="C8" s="74" t="s">
        <v>9</v>
      </c>
      <c r="D8" s="75"/>
      <c r="E8" s="76">
        <v>0</v>
      </c>
      <c r="F8" s="77"/>
      <c r="G8" s="76">
        <f>E8*1.1</f>
        <v>0</v>
      </c>
      <c r="H8" s="77"/>
      <c r="I8" s="74" t="s">
        <v>11</v>
      </c>
      <c r="J8" s="78"/>
      <c r="K8" s="75"/>
    </row>
    <row r="9" spans="1:11" ht="24" customHeight="1" x14ac:dyDescent="0.55000000000000004">
      <c r="B9" s="83"/>
      <c r="C9" s="97" t="s">
        <v>23</v>
      </c>
      <c r="D9" s="21" t="s">
        <v>1</v>
      </c>
      <c r="E9" s="76">
        <v>0</v>
      </c>
      <c r="F9" s="77"/>
      <c r="G9" s="95">
        <f>E9*1.1</f>
        <v>0</v>
      </c>
      <c r="H9" s="96"/>
      <c r="I9" s="86" t="s">
        <v>12</v>
      </c>
      <c r="J9" s="87"/>
      <c r="K9" s="88"/>
    </row>
    <row r="10" spans="1:11" ht="24" customHeight="1" x14ac:dyDescent="0.55000000000000004">
      <c r="B10" s="83"/>
      <c r="C10" s="98"/>
      <c r="D10" s="21" t="s">
        <v>2</v>
      </c>
      <c r="E10" s="76">
        <v>0</v>
      </c>
      <c r="F10" s="77"/>
      <c r="G10" s="95">
        <f t="shared" ref="G10:G38" si="0">E10*1.1</f>
        <v>0</v>
      </c>
      <c r="H10" s="96"/>
      <c r="I10" s="89"/>
      <c r="J10" s="90"/>
      <c r="K10" s="91"/>
    </row>
    <row r="11" spans="1:11" ht="24" customHeight="1" x14ac:dyDescent="0.55000000000000004">
      <c r="B11" s="83"/>
      <c r="C11" s="98"/>
      <c r="D11" s="21" t="s">
        <v>3</v>
      </c>
      <c r="E11" s="76">
        <v>0</v>
      </c>
      <c r="F11" s="77"/>
      <c r="G11" s="95">
        <f t="shared" si="0"/>
        <v>0</v>
      </c>
      <c r="H11" s="96"/>
      <c r="I11" s="89"/>
      <c r="J11" s="90"/>
      <c r="K11" s="91"/>
    </row>
    <row r="12" spans="1:11" ht="24" customHeight="1" x14ac:dyDescent="0.55000000000000004">
      <c r="B12" s="83"/>
      <c r="C12" s="98"/>
      <c r="D12" s="21" t="s">
        <v>4</v>
      </c>
      <c r="E12" s="76">
        <v>0</v>
      </c>
      <c r="F12" s="77"/>
      <c r="G12" s="95">
        <f t="shared" si="0"/>
        <v>0</v>
      </c>
      <c r="H12" s="96"/>
      <c r="I12" s="89"/>
      <c r="J12" s="90"/>
      <c r="K12" s="91"/>
    </row>
    <row r="13" spans="1:11" ht="24" customHeight="1" x14ac:dyDescent="0.55000000000000004">
      <c r="B13" s="83"/>
      <c r="C13" s="98"/>
      <c r="D13" s="21" t="s">
        <v>5</v>
      </c>
      <c r="E13" s="76">
        <v>0</v>
      </c>
      <c r="F13" s="77"/>
      <c r="G13" s="95">
        <f t="shared" si="0"/>
        <v>0</v>
      </c>
      <c r="H13" s="96"/>
      <c r="I13" s="89"/>
      <c r="J13" s="90"/>
      <c r="K13" s="91"/>
    </row>
    <row r="14" spans="1:11" ht="24" customHeight="1" x14ac:dyDescent="0.55000000000000004">
      <c r="B14" s="83"/>
      <c r="C14" s="99"/>
      <c r="D14" s="21" t="s">
        <v>43</v>
      </c>
      <c r="E14" s="76">
        <v>0</v>
      </c>
      <c r="F14" s="77"/>
      <c r="G14" s="95">
        <f t="shared" si="0"/>
        <v>0</v>
      </c>
      <c r="H14" s="96"/>
      <c r="I14" s="92"/>
      <c r="J14" s="93"/>
      <c r="K14" s="94"/>
    </row>
    <row r="15" spans="1:11" ht="24" customHeight="1" x14ac:dyDescent="0.55000000000000004">
      <c r="B15" s="83"/>
      <c r="C15" s="135" t="s">
        <v>69</v>
      </c>
      <c r="D15" s="21" t="s">
        <v>70</v>
      </c>
      <c r="E15" s="76">
        <v>0</v>
      </c>
      <c r="F15" s="77"/>
      <c r="G15" s="95">
        <f t="shared" si="0"/>
        <v>0</v>
      </c>
      <c r="H15" s="96"/>
      <c r="I15" s="86" t="s">
        <v>120</v>
      </c>
      <c r="J15" s="101"/>
      <c r="K15" s="102"/>
    </row>
    <row r="16" spans="1:11" ht="24" customHeight="1" x14ac:dyDescent="0.55000000000000004">
      <c r="B16" s="83"/>
      <c r="C16" s="136"/>
      <c r="D16" s="21" t="s">
        <v>71</v>
      </c>
      <c r="E16" s="76">
        <v>0</v>
      </c>
      <c r="F16" s="77"/>
      <c r="G16" s="95">
        <f t="shared" si="0"/>
        <v>0</v>
      </c>
      <c r="H16" s="96"/>
      <c r="I16" s="103"/>
      <c r="J16" s="104"/>
      <c r="K16" s="105"/>
    </row>
    <row r="17" spans="2:11" ht="24" customHeight="1" x14ac:dyDescent="0.55000000000000004">
      <c r="B17" s="83"/>
      <c r="C17" s="136"/>
      <c r="D17" s="21" t="s">
        <v>72</v>
      </c>
      <c r="E17" s="76">
        <v>0</v>
      </c>
      <c r="F17" s="77"/>
      <c r="G17" s="95">
        <f t="shared" si="0"/>
        <v>0</v>
      </c>
      <c r="H17" s="96"/>
      <c r="I17" s="103"/>
      <c r="J17" s="104"/>
      <c r="K17" s="105"/>
    </row>
    <row r="18" spans="2:11" ht="24" customHeight="1" x14ac:dyDescent="0.55000000000000004">
      <c r="B18" s="83"/>
      <c r="C18" s="136"/>
      <c r="D18" s="21" t="s">
        <v>73</v>
      </c>
      <c r="E18" s="76">
        <v>0</v>
      </c>
      <c r="F18" s="77"/>
      <c r="G18" s="95">
        <f t="shared" si="0"/>
        <v>0</v>
      </c>
      <c r="H18" s="96"/>
      <c r="I18" s="103"/>
      <c r="J18" s="104"/>
      <c r="K18" s="105"/>
    </row>
    <row r="19" spans="2:11" ht="24" customHeight="1" x14ac:dyDescent="0.55000000000000004">
      <c r="B19" s="83"/>
      <c r="C19" s="136"/>
      <c r="D19" s="21" t="s">
        <v>74</v>
      </c>
      <c r="E19" s="76">
        <v>0</v>
      </c>
      <c r="F19" s="77"/>
      <c r="G19" s="95">
        <f t="shared" si="0"/>
        <v>0</v>
      </c>
      <c r="H19" s="96"/>
      <c r="I19" s="103"/>
      <c r="J19" s="104"/>
      <c r="K19" s="105"/>
    </row>
    <row r="20" spans="2:11" ht="24" customHeight="1" x14ac:dyDescent="0.55000000000000004">
      <c r="B20" s="83"/>
      <c r="C20" s="136"/>
      <c r="D20" s="21" t="s">
        <v>75</v>
      </c>
      <c r="E20" s="76">
        <v>0</v>
      </c>
      <c r="F20" s="77"/>
      <c r="G20" s="95">
        <f t="shared" si="0"/>
        <v>0</v>
      </c>
      <c r="H20" s="96"/>
      <c r="I20" s="103"/>
      <c r="J20" s="104"/>
      <c r="K20" s="105"/>
    </row>
    <row r="21" spans="2:11" ht="24" customHeight="1" x14ac:dyDescent="0.55000000000000004">
      <c r="B21" s="83"/>
      <c r="C21" s="136"/>
      <c r="D21" s="21" t="s">
        <v>76</v>
      </c>
      <c r="E21" s="76">
        <v>0</v>
      </c>
      <c r="F21" s="77"/>
      <c r="G21" s="95">
        <f t="shared" si="0"/>
        <v>0</v>
      </c>
      <c r="H21" s="96"/>
      <c r="I21" s="103"/>
      <c r="J21" s="104"/>
      <c r="K21" s="105"/>
    </row>
    <row r="22" spans="2:11" ht="24" customHeight="1" x14ac:dyDescent="0.55000000000000004">
      <c r="B22" s="83"/>
      <c r="C22" s="136"/>
      <c r="D22" s="21" t="s">
        <v>77</v>
      </c>
      <c r="E22" s="76">
        <v>0</v>
      </c>
      <c r="F22" s="77"/>
      <c r="G22" s="95">
        <f t="shared" si="0"/>
        <v>0</v>
      </c>
      <c r="H22" s="96"/>
      <c r="I22" s="103"/>
      <c r="J22" s="104"/>
      <c r="K22" s="105"/>
    </row>
    <row r="23" spans="2:11" ht="24" customHeight="1" x14ac:dyDescent="0.55000000000000004">
      <c r="B23" s="83"/>
      <c r="C23" s="136"/>
      <c r="D23" s="21" t="s">
        <v>78</v>
      </c>
      <c r="E23" s="76">
        <v>0</v>
      </c>
      <c r="F23" s="77"/>
      <c r="G23" s="95">
        <f t="shared" si="0"/>
        <v>0</v>
      </c>
      <c r="H23" s="96"/>
      <c r="I23" s="103"/>
      <c r="J23" s="104"/>
      <c r="K23" s="105"/>
    </row>
    <row r="24" spans="2:11" ht="24" customHeight="1" x14ac:dyDescent="0.55000000000000004">
      <c r="B24" s="83"/>
      <c r="C24" s="136"/>
      <c r="D24" s="21" t="s">
        <v>79</v>
      </c>
      <c r="E24" s="76">
        <v>0</v>
      </c>
      <c r="F24" s="77"/>
      <c r="G24" s="95">
        <f t="shared" si="0"/>
        <v>0</v>
      </c>
      <c r="H24" s="96"/>
      <c r="I24" s="103"/>
      <c r="J24" s="104"/>
      <c r="K24" s="105"/>
    </row>
    <row r="25" spans="2:11" ht="24" customHeight="1" x14ac:dyDescent="0.55000000000000004">
      <c r="B25" s="83"/>
      <c r="C25" s="136"/>
      <c r="D25" s="21" t="s">
        <v>80</v>
      </c>
      <c r="E25" s="76">
        <v>0</v>
      </c>
      <c r="F25" s="77"/>
      <c r="G25" s="95">
        <f t="shared" si="0"/>
        <v>0</v>
      </c>
      <c r="H25" s="96"/>
      <c r="I25" s="103"/>
      <c r="J25" s="104"/>
      <c r="K25" s="105"/>
    </row>
    <row r="26" spans="2:11" ht="24" customHeight="1" x14ac:dyDescent="0.55000000000000004">
      <c r="B26" s="83"/>
      <c r="C26" s="136"/>
      <c r="D26" s="21" t="s">
        <v>81</v>
      </c>
      <c r="E26" s="76">
        <v>0</v>
      </c>
      <c r="F26" s="77"/>
      <c r="G26" s="95">
        <f t="shared" si="0"/>
        <v>0</v>
      </c>
      <c r="H26" s="96"/>
      <c r="I26" s="103"/>
      <c r="J26" s="104"/>
      <c r="K26" s="105"/>
    </row>
    <row r="27" spans="2:11" ht="24" customHeight="1" x14ac:dyDescent="0.55000000000000004">
      <c r="B27" s="83"/>
      <c r="C27" s="136"/>
      <c r="D27" s="21" t="s">
        <v>82</v>
      </c>
      <c r="E27" s="76">
        <v>0</v>
      </c>
      <c r="F27" s="77"/>
      <c r="G27" s="95">
        <f t="shared" si="0"/>
        <v>0</v>
      </c>
      <c r="H27" s="96"/>
      <c r="I27" s="103"/>
      <c r="J27" s="104"/>
      <c r="K27" s="105"/>
    </row>
    <row r="28" spans="2:11" ht="24" customHeight="1" x14ac:dyDescent="0.55000000000000004">
      <c r="B28" s="83"/>
      <c r="C28" s="136"/>
      <c r="D28" s="21" t="s">
        <v>83</v>
      </c>
      <c r="E28" s="76">
        <v>0</v>
      </c>
      <c r="F28" s="77"/>
      <c r="G28" s="95">
        <f t="shared" si="0"/>
        <v>0</v>
      </c>
      <c r="H28" s="96"/>
      <c r="I28" s="103"/>
      <c r="J28" s="104"/>
      <c r="K28" s="105"/>
    </row>
    <row r="29" spans="2:11" ht="24" customHeight="1" x14ac:dyDescent="0.55000000000000004">
      <c r="B29" s="83"/>
      <c r="C29" s="137"/>
      <c r="D29" s="21" t="s">
        <v>84</v>
      </c>
      <c r="E29" s="76">
        <v>0</v>
      </c>
      <c r="F29" s="77"/>
      <c r="G29" s="95">
        <f t="shared" si="0"/>
        <v>0</v>
      </c>
      <c r="H29" s="96"/>
      <c r="I29" s="106"/>
      <c r="J29" s="107"/>
      <c r="K29" s="108"/>
    </row>
    <row r="30" spans="2:11" ht="24" customHeight="1" x14ac:dyDescent="0.55000000000000004">
      <c r="B30" s="83"/>
      <c r="C30" s="97" t="s">
        <v>10</v>
      </c>
      <c r="D30" s="21" t="s">
        <v>1</v>
      </c>
      <c r="E30" s="76">
        <v>0</v>
      </c>
      <c r="F30" s="77"/>
      <c r="G30" s="95">
        <f t="shared" si="0"/>
        <v>0</v>
      </c>
      <c r="H30" s="96"/>
      <c r="I30" s="100" t="s">
        <v>13</v>
      </c>
      <c r="J30" s="101"/>
      <c r="K30" s="102"/>
    </row>
    <row r="31" spans="2:11" ht="24" customHeight="1" x14ac:dyDescent="0.55000000000000004">
      <c r="B31" s="83"/>
      <c r="C31" s="98"/>
      <c r="D31" s="21" t="s">
        <v>2</v>
      </c>
      <c r="E31" s="76">
        <v>0</v>
      </c>
      <c r="F31" s="77"/>
      <c r="G31" s="95">
        <f t="shared" si="0"/>
        <v>0</v>
      </c>
      <c r="H31" s="96"/>
      <c r="I31" s="103"/>
      <c r="J31" s="104"/>
      <c r="K31" s="105"/>
    </row>
    <row r="32" spans="2:11" ht="24" customHeight="1" x14ac:dyDescent="0.55000000000000004">
      <c r="B32" s="83"/>
      <c r="C32" s="98"/>
      <c r="D32" s="21" t="s">
        <v>3</v>
      </c>
      <c r="E32" s="76">
        <v>0</v>
      </c>
      <c r="F32" s="77"/>
      <c r="G32" s="95">
        <f t="shared" si="0"/>
        <v>0</v>
      </c>
      <c r="H32" s="96"/>
      <c r="I32" s="103"/>
      <c r="J32" s="104"/>
      <c r="K32" s="105"/>
    </row>
    <row r="33" spans="2:12" ht="24" customHeight="1" x14ac:dyDescent="0.55000000000000004">
      <c r="B33" s="83"/>
      <c r="C33" s="98"/>
      <c r="D33" s="21" t="s">
        <v>4</v>
      </c>
      <c r="E33" s="76">
        <v>0</v>
      </c>
      <c r="F33" s="77"/>
      <c r="G33" s="95">
        <f t="shared" si="0"/>
        <v>0</v>
      </c>
      <c r="H33" s="96"/>
      <c r="I33" s="103"/>
      <c r="J33" s="104"/>
      <c r="K33" s="105"/>
    </row>
    <row r="34" spans="2:12" ht="24" customHeight="1" x14ac:dyDescent="0.55000000000000004">
      <c r="B34" s="83"/>
      <c r="C34" s="98"/>
      <c r="D34" s="21" t="s">
        <v>5</v>
      </c>
      <c r="E34" s="76">
        <v>0</v>
      </c>
      <c r="F34" s="77"/>
      <c r="G34" s="95">
        <f t="shared" si="0"/>
        <v>0</v>
      </c>
      <c r="H34" s="96"/>
      <c r="I34" s="103"/>
      <c r="J34" s="104"/>
      <c r="K34" s="105"/>
    </row>
    <row r="35" spans="2:12" ht="24" customHeight="1" x14ac:dyDescent="0.55000000000000004">
      <c r="B35" s="83"/>
      <c r="C35" s="99"/>
      <c r="D35" s="21" t="s">
        <v>43</v>
      </c>
      <c r="E35" s="76">
        <v>0</v>
      </c>
      <c r="F35" s="77"/>
      <c r="G35" s="95">
        <f t="shared" si="0"/>
        <v>0</v>
      </c>
      <c r="H35" s="96"/>
      <c r="I35" s="106"/>
      <c r="J35" s="107"/>
      <c r="K35" s="108"/>
    </row>
    <row r="36" spans="2:12" ht="24" customHeight="1" x14ac:dyDescent="0.55000000000000004">
      <c r="B36" s="83"/>
      <c r="C36" s="74" t="s">
        <v>53</v>
      </c>
      <c r="D36" s="75"/>
      <c r="E36" s="76">
        <v>0</v>
      </c>
      <c r="F36" s="77"/>
      <c r="G36" s="95">
        <f t="shared" si="0"/>
        <v>0</v>
      </c>
      <c r="H36" s="96"/>
      <c r="I36" s="74" t="s">
        <v>54</v>
      </c>
      <c r="J36" s="78"/>
      <c r="K36" s="75"/>
    </row>
    <row r="37" spans="2:12" ht="31" customHeight="1" x14ac:dyDescent="0.55000000000000004">
      <c r="B37" s="83"/>
      <c r="C37" s="74" t="s">
        <v>44</v>
      </c>
      <c r="D37" s="75"/>
      <c r="E37" s="76">
        <v>0</v>
      </c>
      <c r="F37" s="77"/>
      <c r="G37" s="95">
        <f t="shared" si="0"/>
        <v>0</v>
      </c>
      <c r="H37" s="96"/>
      <c r="I37" s="85" t="s">
        <v>132</v>
      </c>
      <c r="J37" s="78"/>
      <c r="K37" s="75"/>
    </row>
    <row r="38" spans="2:12" ht="24" customHeight="1" x14ac:dyDescent="0.55000000000000004">
      <c r="B38" s="84"/>
      <c r="C38" s="74" t="s">
        <v>55</v>
      </c>
      <c r="D38" s="75"/>
      <c r="E38" s="76">
        <v>0</v>
      </c>
      <c r="F38" s="77"/>
      <c r="G38" s="95">
        <f t="shared" si="0"/>
        <v>0</v>
      </c>
      <c r="H38" s="96"/>
      <c r="I38" s="74" t="s">
        <v>14</v>
      </c>
      <c r="J38" s="78"/>
      <c r="K38" s="75"/>
    </row>
    <row r="39" spans="2:12" ht="24" customHeight="1" x14ac:dyDescent="0.55000000000000004">
      <c r="B39" s="109" t="s">
        <v>16</v>
      </c>
      <c r="C39" s="109"/>
      <c r="D39" s="109"/>
      <c r="E39" s="110">
        <f>SUM(E6:F38)</f>
        <v>0</v>
      </c>
      <c r="F39" s="111"/>
      <c r="G39" s="110">
        <f>E39*1.1</f>
        <v>0</v>
      </c>
      <c r="H39" s="111"/>
      <c r="I39" s="11"/>
      <c r="J39" s="12"/>
      <c r="K39" s="13"/>
    </row>
    <row r="40" spans="2:12" ht="24" customHeight="1" x14ac:dyDescent="0.55000000000000004">
      <c r="B40" s="4" t="s">
        <v>8</v>
      </c>
      <c r="C40" s="5"/>
      <c r="D40" s="5"/>
      <c r="E40" s="5"/>
      <c r="F40" s="5"/>
      <c r="G40" s="5"/>
      <c r="H40" s="5"/>
      <c r="I40" s="5"/>
      <c r="J40" s="5"/>
      <c r="K40" s="6"/>
    </row>
    <row r="41" spans="2:12" ht="24" customHeight="1" x14ac:dyDescent="0.55000000000000004">
      <c r="B41" s="112"/>
      <c r="C41" s="74" t="s">
        <v>15</v>
      </c>
      <c r="D41" s="75"/>
      <c r="E41" s="76">
        <v>0</v>
      </c>
      <c r="F41" s="77"/>
      <c r="G41" s="76">
        <f>E41*1.1</f>
        <v>0</v>
      </c>
      <c r="H41" s="77"/>
      <c r="I41" s="74" t="s">
        <v>19</v>
      </c>
      <c r="J41" s="78"/>
      <c r="K41" s="75"/>
    </row>
    <row r="42" spans="2:12" ht="24" customHeight="1" x14ac:dyDescent="0.55000000000000004">
      <c r="B42" s="112"/>
      <c r="C42" s="74" t="s">
        <v>144</v>
      </c>
      <c r="D42" s="75"/>
      <c r="E42" s="76">
        <v>0</v>
      </c>
      <c r="F42" s="77"/>
      <c r="G42" s="76">
        <f>E42*1.1</f>
        <v>0</v>
      </c>
      <c r="H42" s="77"/>
      <c r="I42" s="8" t="s">
        <v>38</v>
      </c>
      <c r="J42" s="9"/>
      <c r="K42" s="10"/>
      <c r="L42" s="73" t="s">
        <v>142</v>
      </c>
    </row>
    <row r="43" spans="2:12" ht="24" customHeight="1" x14ac:dyDescent="0.55000000000000004">
      <c r="B43" s="112"/>
      <c r="C43" s="74" t="s">
        <v>37</v>
      </c>
      <c r="D43" s="75"/>
      <c r="E43" s="76">
        <v>0</v>
      </c>
      <c r="F43" s="77"/>
      <c r="G43" s="76">
        <f t="shared" ref="G43:G69" si="1">E43*1.1</f>
        <v>0</v>
      </c>
      <c r="H43" s="77"/>
      <c r="I43" s="74" t="s">
        <v>21</v>
      </c>
      <c r="J43" s="78"/>
      <c r="K43" s="75"/>
      <c r="L43" s="73"/>
    </row>
    <row r="44" spans="2:12" ht="24" customHeight="1" x14ac:dyDescent="0.55000000000000004">
      <c r="B44" s="112"/>
      <c r="C44" s="74" t="s">
        <v>145</v>
      </c>
      <c r="D44" s="75"/>
      <c r="E44" s="76">
        <v>0</v>
      </c>
      <c r="F44" s="77"/>
      <c r="G44" s="76">
        <f>E44*1.1</f>
        <v>0</v>
      </c>
      <c r="H44" s="77"/>
      <c r="I44" s="8" t="s">
        <v>39</v>
      </c>
      <c r="J44" s="9"/>
      <c r="K44" s="10"/>
      <c r="L44" s="73" t="s">
        <v>143</v>
      </c>
    </row>
    <row r="45" spans="2:12" ht="24" customHeight="1" x14ac:dyDescent="0.55000000000000004">
      <c r="B45" s="112"/>
      <c r="C45" s="74" t="s">
        <v>45</v>
      </c>
      <c r="D45" s="75"/>
      <c r="E45" s="76">
        <v>0</v>
      </c>
      <c r="F45" s="77"/>
      <c r="G45" s="76">
        <f>E45*1.1</f>
        <v>0</v>
      </c>
      <c r="H45" s="77"/>
      <c r="I45" s="74" t="s">
        <v>46</v>
      </c>
      <c r="J45" s="78"/>
      <c r="K45" s="75"/>
    </row>
    <row r="46" spans="2:12" ht="24" customHeight="1" x14ac:dyDescent="0.55000000000000004">
      <c r="B46" s="112"/>
      <c r="C46" s="97" t="s">
        <v>49</v>
      </c>
      <c r="D46" s="21" t="s">
        <v>1</v>
      </c>
      <c r="E46" s="76">
        <v>0</v>
      </c>
      <c r="F46" s="77"/>
      <c r="G46" s="76">
        <f t="shared" si="1"/>
        <v>0</v>
      </c>
      <c r="H46" s="77"/>
      <c r="I46" s="86" t="s">
        <v>22</v>
      </c>
      <c r="J46" s="87"/>
      <c r="K46" s="88"/>
    </row>
    <row r="47" spans="2:12" ht="24" customHeight="1" x14ac:dyDescent="0.55000000000000004">
      <c r="B47" s="112"/>
      <c r="C47" s="98"/>
      <c r="D47" s="21" t="s">
        <v>2</v>
      </c>
      <c r="E47" s="76">
        <v>0</v>
      </c>
      <c r="F47" s="77"/>
      <c r="G47" s="76">
        <f t="shared" si="1"/>
        <v>0</v>
      </c>
      <c r="H47" s="77"/>
      <c r="I47" s="89"/>
      <c r="J47" s="90"/>
      <c r="K47" s="91"/>
    </row>
    <row r="48" spans="2:12" ht="24" customHeight="1" x14ac:dyDescent="0.55000000000000004">
      <c r="B48" s="112"/>
      <c r="C48" s="98"/>
      <c r="D48" s="21" t="s">
        <v>3</v>
      </c>
      <c r="E48" s="76">
        <v>0</v>
      </c>
      <c r="F48" s="77"/>
      <c r="G48" s="76">
        <f t="shared" si="1"/>
        <v>0</v>
      </c>
      <c r="H48" s="77"/>
      <c r="I48" s="89"/>
      <c r="J48" s="90"/>
      <c r="K48" s="91"/>
    </row>
    <row r="49" spans="2:11" ht="24" customHeight="1" x14ac:dyDescent="0.55000000000000004">
      <c r="B49" s="112"/>
      <c r="C49" s="98"/>
      <c r="D49" s="21" t="s">
        <v>4</v>
      </c>
      <c r="E49" s="76">
        <v>0</v>
      </c>
      <c r="F49" s="77"/>
      <c r="G49" s="76">
        <f t="shared" si="1"/>
        <v>0</v>
      </c>
      <c r="H49" s="77"/>
      <c r="I49" s="89"/>
      <c r="J49" s="90"/>
      <c r="K49" s="91"/>
    </row>
    <row r="50" spans="2:11" ht="24" customHeight="1" x14ac:dyDescent="0.55000000000000004">
      <c r="B50" s="112"/>
      <c r="C50" s="98"/>
      <c r="D50" s="21" t="s">
        <v>5</v>
      </c>
      <c r="E50" s="76">
        <v>0</v>
      </c>
      <c r="F50" s="77"/>
      <c r="G50" s="76">
        <f t="shared" si="1"/>
        <v>0</v>
      </c>
      <c r="H50" s="77"/>
      <c r="I50" s="89"/>
      <c r="J50" s="90"/>
      <c r="K50" s="91"/>
    </row>
    <row r="51" spans="2:11" ht="24" customHeight="1" x14ac:dyDescent="0.55000000000000004">
      <c r="B51" s="112"/>
      <c r="C51" s="98"/>
      <c r="D51" s="21" t="s">
        <v>43</v>
      </c>
      <c r="E51" s="76">
        <v>0</v>
      </c>
      <c r="F51" s="77"/>
      <c r="G51" s="95">
        <f t="shared" si="1"/>
        <v>0</v>
      </c>
      <c r="H51" s="96"/>
      <c r="I51" s="92"/>
      <c r="J51" s="93"/>
      <c r="K51" s="94"/>
    </row>
    <row r="52" spans="2:11" ht="24" customHeight="1" x14ac:dyDescent="0.55000000000000004">
      <c r="B52" s="112"/>
      <c r="C52" s="99"/>
      <c r="D52" s="21" t="s">
        <v>67</v>
      </c>
      <c r="E52" s="76">
        <v>0</v>
      </c>
      <c r="F52" s="77"/>
      <c r="G52" s="95">
        <f t="shared" si="1"/>
        <v>0</v>
      </c>
      <c r="H52" s="96"/>
      <c r="I52" s="27"/>
      <c r="J52" s="32"/>
      <c r="K52" s="28"/>
    </row>
    <row r="53" spans="2:11" ht="24" customHeight="1" x14ac:dyDescent="0.55000000000000004">
      <c r="B53" s="112"/>
      <c r="C53" s="97" t="s">
        <v>50</v>
      </c>
      <c r="D53" s="21" t="s">
        <v>1</v>
      </c>
      <c r="E53" s="76">
        <v>0</v>
      </c>
      <c r="F53" s="77"/>
      <c r="G53" s="76">
        <f t="shared" si="1"/>
        <v>0</v>
      </c>
      <c r="H53" s="77"/>
      <c r="I53" s="100" t="s">
        <v>24</v>
      </c>
      <c r="J53" s="101"/>
      <c r="K53" s="102"/>
    </row>
    <row r="54" spans="2:11" ht="24" customHeight="1" x14ac:dyDescent="0.55000000000000004">
      <c r="B54" s="112"/>
      <c r="C54" s="98"/>
      <c r="D54" s="21" t="s">
        <v>2</v>
      </c>
      <c r="E54" s="76">
        <v>0</v>
      </c>
      <c r="F54" s="77"/>
      <c r="G54" s="76">
        <f t="shared" si="1"/>
        <v>0</v>
      </c>
      <c r="H54" s="77"/>
      <c r="I54" s="103"/>
      <c r="J54" s="104"/>
      <c r="K54" s="105"/>
    </row>
    <row r="55" spans="2:11" ht="24" customHeight="1" x14ac:dyDescent="0.55000000000000004">
      <c r="B55" s="112"/>
      <c r="C55" s="98"/>
      <c r="D55" s="21" t="s">
        <v>3</v>
      </c>
      <c r="E55" s="76">
        <v>0</v>
      </c>
      <c r="F55" s="77"/>
      <c r="G55" s="76">
        <f t="shared" si="1"/>
        <v>0</v>
      </c>
      <c r="H55" s="77"/>
      <c r="I55" s="103"/>
      <c r="J55" s="104"/>
      <c r="K55" s="105"/>
    </row>
    <row r="56" spans="2:11" ht="24" customHeight="1" x14ac:dyDescent="0.55000000000000004">
      <c r="B56" s="112"/>
      <c r="C56" s="98"/>
      <c r="D56" s="21" t="s">
        <v>4</v>
      </c>
      <c r="E56" s="76">
        <v>0</v>
      </c>
      <c r="F56" s="77"/>
      <c r="G56" s="76">
        <f t="shared" si="1"/>
        <v>0</v>
      </c>
      <c r="H56" s="77"/>
      <c r="I56" s="103"/>
      <c r="J56" s="104"/>
      <c r="K56" s="105"/>
    </row>
    <row r="57" spans="2:11" ht="24" customHeight="1" x14ac:dyDescent="0.55000000000000004">
      <c r="B57" s="112"/>
      <c r="C57" s="98"/>
      <c r="D57" s="21" t="s">
        <v>5</v>
      </c>
      <c r="E57" s="76">
        <v>0</v>
      </c>
      <c r="F57" s="77"/>
      <c r="G57" s="76">
        <f t="shared" si="1"/>
        <v>0</v>
      </c>
      <c r="H57" s="77"/>
      <c r="I57" s="103"/>
      <c r="J57" s="104"/>
      <c r="K57" s="105"/>
    </row>
    <row r="58" spans="2:11" ht="24" customHeight="1" x14ac:dyDescent="0.55000000000000004">
      <c r="B58" s="112"/>
      <c r="C58" s="99"/>
      <c r="D58" s="21" t="s">
        <v>43</v>
      </c>
      <c r="E58" s="76">
        <v>0</v>
      </c>
      <c r="F58" s="77"/>
      <c r="G58" s="95">
        <f t="shared" si="1"/>
        <v>0</v>
      </c>
      <c r="H58" s="96"/>
      <c r="I58" s="106"/>
      <c r="J58" s="107"/>
      <c r="K58" s="108"/>
    </row>
    <row r="59" spans="2:11" ht="24" customHeight="1" x14ac:dyDescent="0.55000000000000004">
      <c r="B59" s="112"/>
      <c r="C59" s="97" t="s">
        <v>60</v>
      </c>
      <c r="D59" s="21" t="s">
        <v>1</v>
      </c>
      <c r="E59" s="76">
        <v>0</v>
      </c>
      <c r="F59" s="77"/>
      <c r="G59" s="76">
        <f t="shared" si="1"/>
        <v>0</v>
      </c>
      <c r="H59" s="77"/>
      <c r="I59" s="86" t="s">
        <v>61</v>
      </c>
      <c r="J59" s="87"/>
      <c r="K59" s="88"/>
    </row>
    <row r="60" spans="2:11" ht="24" customHeight="1" x14ac:dyDescent="0.55000000000000004">
      <c r="B60" s="112"/>
      <c r="C60" s="98"/>
      <c r="D60" s="21" t="s">
        <v>2</v>
      </c>
      <c r="E60" s="76">
        <v>0</v>
      </c>
      <c r="F60" s="77"/>
      <c r="G60" s="76">
        <f t="shared" si="1"/>
        <v>0</v>
      </c>
      <c r="H60" s="77"/>
      <c r="I60" s="89"/>
      <c r="J60" s="90"/>
      <c r="K60" s="91"/>
    </row>
    <row r="61" spans="2:11" ht="24" customHeight="1" x14ac:dyDescent="0.55000000000000004">
      <c r="B61" s="112"/>
      <c r="C61" s="98"/>
      <c r="D61" s="21" t="s">
        <v>3</v>
      </c>
      <c r="E61" s="76">
        <v>0</v>
      </c>
      <c r="F61" s="77"/>
      <c r="G61" s="76">
        <f t="shared" si="1"/>
        <v>0</v>
      </c>
      <c r="H61" s="77"/>
      <c r="I61" s="89"/>
      <c r="J61" s="90"/>
      <c r="K61" s="91"/>
    </row>
    <row r="62" spans="2:11" ht="24" customHeight="1" x14ac:dyDescent="0.55000000000000004">
      <c r="B62" s="112"/>
      <c r="C62" s="98"/>
      <c r="D62" s="21" t="s">
        <v>4</v>
      </c>
      <c r="E62" s="76">
        <v>0</v>
      </c>
      <c r="F62" s="77"/>
      <c r="G62" s="76">
        <f t="shared" si="1"/>
        <v>0</v>
      </c>
      <c r="H62" s="77"/>
      <c r="I62" s="89"/>
      <c r="J62" s="90"/>
      <c r="K62" s="91"/>
    </row>
    <row r="63" spans="2:11" ht="24" customHeight="1" x14ac:dyDescent="0.55000000000000004">
      <c r="B63" s="112"/>
      <c r="C63" s="98"/>
      <c r="D63" s="21" t="s">
        <v>5</v>
      </c>
      <c r="E63" s="76">
        <v>0</v>
      </c>
      <c r="F63" s="77"/>
      <c r="G63" s="76">
        <f t="shared" si="1"/>
        <v>0</v>
      </c>
      <c r="H63" s="77"/>
      <c r="I63" s="89"/>
      <c r="J63" s="90"/>
      <c r="K63" s="91"/>
    </row>
    <row r="64" spans="2:11" ht="24" customHeight="1" x14ac:dyDescent="0.55000000000000004">
      <c r="B64" s="112"/>
      <c r="C64" s="98"/>
      <c r="D64" s="21" t="s">
        <v>43</v>
      </c>
      <c r="E64" s="76">
        <v>0</v>
      </c>
      <c r="F64" s="77"/>
      <c r="G64" s="95">
        <f t="shared" si="1"/>
        <v>0</v>
      </c>
      <c r="H64" s="96"/>
      <c r="I64" s="92"/>
      <c r="J64" s="93"/>
      <c r="K64" s="94"/>
    </row>
    <row r="65" spans="1:15" ht="24" customHeight="1" x14ac:dyDescent="0.55000000000000004">
      <c r="B65" s="112"/>
      <c r="C65" s="98"/>
      <c r="D65" s="21" t="s">
        <v>67</v>
      </c>
      <c r="E65" s="76">
        <v>0</v>
      </c>
      <c r="F65" s="77"/>
      <c r="G65" s="95">
        <f t="shared" si="1"/>
        <v>0</v>
      </c>
      <c r="H65" s="96"/>
      <c r="I65" s="29"/>
      <c r="J65" s="30"/>
      <c r="K65" s="31"/>
      <c r="O65" s="26"/>
    </row>
    <row r="66" spans="1:15" ht="24" customHeight="1" x14ac:dyDescent="0.55000000000000004">
      <c r="B66" s="112"/>
      <c r="C66" s="99"/>
      <c r="D66" s="21" t="s">
        <v>68</v>
      </c>
      <c r="E66" s="76">
        <v>0</v>
      </c>
      <c r="F66" s="77"/>
      <c r="G66" s="95">
        <f t="shared" si="1"/>
        <v>0</v>
      </c>
      <c r="H66" s="96"/>
      <c r="I66" s="29"/>
      <c r="J66" s="30"/>
      <c r="K66" s="31"/>
      <c r="O66" s="26"/>
    </row>
    <row r="67" spans="1:15" ht="24" customHeight="1" x14ac:dyDescent="0.55000000000000004">
      <c r="B67" s="112"/>
      <c r="C67" s="74" t="s">
        <v>56</v>
      </c>
      <c r="D67" s="75"/>
      <c r="E67" s="76">
        <v>0</v>
      </c>
      <c r="F67" s="77"/>
      <c r="G67" s="95">
        <f t="shared" si="1"/>
        <v>0</v>
      </c>
      <c r="H67" s="96"/>
      <c r="I67" s="74" t="s">
        <v>59</v>
      </c>
      <c r="J67" s="78"/>
      <c r="K67" s="75"/>
    </row>
    <row r="68" spans="1:15" ht="24" customHeight="1" x14ac:dyDescent="0.55000000000000004">
      <c r="B68" s="112"/>
      <c r="C68" s="74" t="s">
        <v>57</v>
      </c>
      <c r="D68" s="75"/>
      <c r="E68" s="76">
        <v>0</v>
      </c>
      <c r="F68" s="77"/>
      <c r="G68" s="95">
        <f t="shared" si="1"/>
        <v>0</v>
      </c>
      <c r="H68" s="96"/>
      <c r="I68" s="74" t="s">
        <v>89</v>
      </c>
      <c r="J68" s="78"/>
      <c r="K68" s="75"/>
    </row>
    <row r="69" spans="1:15" ht="24" customHeight="1" x14ac:dyDescent="0.55000000000000004">
      <c r="B69" s="113"/>
      <c r="C69" s="74" t="s">
        <v>58</v>
      </c>
      <c r="D69" s="75"/>
      <c r="E69" s="76">
        <v>0</v>
      </c>
      <c r="F69" s="77"/>
      <c r="G69" s="76">
        <f t="shared" si="1"/>
        <v>0</v>
      </c>
      <c r="H69" s="77"/>
      <c r="I69" s="74" t="s">
        <v>14</v>
      </c>
      <c r="J69" s="78"/>
      <c r="K69" s="75"/>
    </row>
    <row r="70" spans="1:15" ht="24" customHeight="1" thickBot="1" x14ac:dyDescent="0.6">
      <c r="B70" s="114" t="s">
        <v>17</v>
      </c>
      <c r="C70" s="115"/>
      <c r="D70" s="116"/>
      <c r="E70" s="117">
        <f>SUM(E41:F69)</f>
        <v>0</v>
      </c>
      <c r="F70" s="118"/>
      <c r="G70" s="117">
        <f>E70*1.1</f>
        <v>0</v>
      </c>
      <c r="H70" s="118"/>
      <c r="I70" s="14"/>
      <c r="J70" s="15"/>
      <c r="K70" s="16"/>
    </row>
    <row r="71" spans="1:15" ht="24" customHeight="1" thickTop="1" x14ac:dyDescent="0.55000000000000004">
      <c r="B71" s="119" t="s">
        <v>18</v>
      </c>
      <c r="C71" s="120"/>
      <c r="D71" s="121"/>
      <c r="E71" s="122">
        <f>SUM(E39,E70)</f>
        <v>0</v>
      </c>
      <c r="F71" s="123"/>
      <c r="G71" s="122">
        <f>E71*1.1</f>
        <v>0</v>
      </c>
      <c r="H71" s="123"/>
      <c r="I71" s="17"/>
      <c r="J71" s="18"/>
      <c r="K71" s="19"/>
    </row>
    <row r="72" spans="1:15" ht="5.5" customHeight="1" x14ac:dyDescent="0.55000000000000004"/>
    <row r="73" spans="1:15" ht="5.5" customHeight="1" x14ac:dyDescent="0.55000000000000004"/>
    <row r="74" spans="1:15" s="3" customFormat="1" ht="22" customHeight="1" x14ac:dyDescent="0.35">
      <c r="A74" s="79" t="s">
        <v>35</v>
      </c>
      <c r="B74" s="79"/>
      <c r="C74" s="79"/>
      <c r="D74" s="79"/>
      <c r="E74" s="79"/>
      <c r="F74" s="79"/>
      <c r="G74" s="79"/>
      <c r="H74" s="79"/>
      <c r="I74" s="79"/>
      <c r="J74" s="79"/>
      <c r="K74" s="79"/>
    </row>
    <row r="75" spans="1:15" ht="5.5" customHeight="1" x14ac:dyDescent="0.55000000000000004"/>
    <row r="76" spans="1:15" ht="22" customHeight="1" x14ac:dyDescent="0.55000000000000004">
      <c r="B76" s="124"/>
      <c r="C76" s="124"/>
      <c r="D76" s="124" t="s">
        <v>66</v>
      </c>
      <c r="E76" s="124"/>
      <c r="F76" s="124"/>
      <c r="G76" s="124"/>
      <c r="H76" s="124"/>
      <c r="I76" s="124" t="s">
        <v>32</v>
      </c>
      <c r="J76" s="124"/>
      <c r="K76" s="125" t="s">
        <v>33</v>
      </c>
    </row>
    <row r="77" spans="1:15" ht="22" customHeight="1" x14ac:dyDescent="0.55000000000000004">
      <c r="B77" s="124"/>
      <c r="C77" s="124"/>
      <c r="D77" s="124" t="s">
        <v>30</v>
      </c>
      <c r="E77" s="124"/>
      <c r="F77" s="124" t="s">
        <v>31</v>
      </c>
      <c r="G77" s="124"/>
      <c r="H77" s="124"/>
      <c r="I77" s="20" t="s">
        <v>30</v>
      </c>
      <c r="J77" s="20" t="s">
        <v>31</v>
      </c>
      <c r="K77" s="126"/>
    </row>
    <row r="78" spans="1:15" ht="35.15" customHeight="1" x14ac:dyDescent="0.55000000000000004">
      <c r="B78" s="127" t="s">
        <v>25</v>
      </c>
      <c r="C78" s="128"/>
      <c r="D78" s="129"/>
      <c r="E78" s="129"/>
      <c r="F78" s="129">
        <f>D78*1.1</f>
        <v>0</v>
      </c>
      <c r="G78" s="129"/>
      <c r="H78" s="129"/>
      <c r="I78" s="22"/>
      <c r="J78" s="22">
        <f>I78*1.1</f>
        <v>0</v>
      </c>
      <c r="K78" s="22"/>
    </row>
    <row r="79" spans="1:15" ht="35.15" customHeight="1" x14ac:dyDescent="0.55000000000000004">
      <c r="B79" s="127" t="s">
        <v>26</v>
      </c>
      <c r="C79" s="128"/>
      <c r="D79" s="129"/>
      <c r="E79" s="129"/>
      <c r="F79" s="129">
        <f t="shared" ref="F79:F83" si="2">D79*1.1</f>
        <v>0</v>
      </c>
      <c r="G79" s="129"/>
      <c r="H79" s="129"/>
      <c r="I79" s="22"/>
      <c r="J79" s="22">
        <f t="shared" ref="J79:J83" si="3">I79*1.1</f>
        <v>0</v>
      </c>
      <c r="K79" s="22"/>
    </row>
    <row r="80" spans="1:15" ht="35.15" customHeight="1" x14ac:dyDescent="0.55000000000000004">
      <c r="B80" s="127" t="s">
        <v>27</v>
      </c>
      <c r="C80" s="128"/>
      <c r="D80" s="129"/>
      <c r="E80" s="129"/>
      <c r="F80" s="129">
        <f t="shared" si="2"/>
        <v>0</v>
      </c>
      <c r="G80" s="129"/>
      <c r="H80" s="129"/>
      <c r="I80" s="22"/>
      <c r="J80" s="22">
        <f t="shared" si="3"/>
        <v>0</v>
      </c>
      <c r="K80" s="22"/>
    </row>
    <row r="81" spans="2:11" ht="35.15" customHeight="1" x14ac:dyDescent="0.55000000000000004">
      <c r="B81" s="127" t="s">
        <v>28</v>
      </c>
      <c r="C81" s="128"/>
      <c r="D81" s="129"/>
      <c r="E81" s="129"/>
      <c r="F81" s="129">
        <f t="shared" si="2"/>
        <v>0</v>
      </c>
      <c r="G81" s="129"/>
      <c r="H81" s="129"/>
      <c r="I81" s="22"/>
      <c r="J81" s="22">
        <f t="shared" si="3"/>
        <v>0</v>
      </c>
      <c r="K81" s="22"/>
    </row>
    <row r="82" spans="2:11" ht="35.15" customHeight="1" x14ac:dyDescent="0.55000000000000004">
      <c r="B82" s="127" t="s">
        <v>29</v>
      </c>
      <c r="C82" s="128"/>
      <c r="D82" s="129"/>
      <c r="E82" s="129"/>
      <c r="F82" s="129">
        <f t="shared" si="2"/>
        <v>0</v>
      </c>
      <c r="G82" s="129"/>
      <c r="H82" s="129"/>
      <c r="I82" s="22"/>
      <c r="J82" s="22">
        <f t="shared" si="3"/>
        <v>0</v>
      </c>
      <c r="K82" s="22"/>
    </row>
    <row r="83" spans="2:11" ht="35.15" customHeight="1" thickBot="1" x14ac:dyDescent="0.6">
      <c r="B83" s="133" t="s">
        <v>36</v>
      </c>
      <c r="C83" s="97"/>
      <c r="D83" s="134"/>
      <c r="E83" s="134"/>
      <c r="F83" s="129">
        <f t="shared" si="2"/>
        <v>0</v>
      </c>
      <c r="G83" s="129"/>
      <c r="H83" s="129"/>
      <c r="I83" s="23"/>
      <c r="J83" s="22">
        <f t="shared" si="3"/>
        <v>0</v>
      </c>
      <c r="K83" s="23"/>
    </row>
    <row r="84" spans="2:11" ht="35.15" customHeight="1" thickTop="1" x14ac:dyDescent="0.55000000000000004">
      <c r="B84" s="130" t="s">
        <v>34</v>
      </c>
      <c r="C84" s="130"/>
      <c r="D84" s="122"/>
      <c r="E84" s="123"/>
      <c r="F84" s="122">
        <f>D84*1.1</f>
        <v>0</v>
      </c>
      <c r="G84" s="131"/>
      <c r="H84" s="123"/>
      <c r="I84" s="24"/>
      <c r="J84" s="24">
        <f>I84*1.1</f>
        <v>0</v>
      </c>
      <c r="K84" s="24">
        <f>SUM(K78:K83)</f>
        <v>0</v>
      </c>
    </row>
    <row r="85" spans="2:11" ht="8.5" customHeight="1" x14ac:dyDescent="0.55000000000000004">
      <c r="B85" s="132"/>
      <c r="C85" s="132"/>
    </row>
    <row r="86" spans="2:11" ht="19.899999999999999" customHeight="1" x14ac:dyDescent="0.55000000000000004">
      <c r="B86" s="132"/>
      <c r="C86" s="132"/>
    </row>
    <row r="87" spans="2:11" ht="19.899999999999999" customHeight="1" x14ac:dyDescent="0.55000000000000004">
      <c r="B87" s="132"/>
      <c r="C87" s="132"/>
    </row>
    <row r="88" spans="2:11" ht="19.899999999999999" customHeight="1" x14ac:dyDescent="0.55000000000000004">
      <c r="B88" s="132"/>
      <c r="C88" s="132"/>
    </row>
    <row r="89" spans="2:11" ht="19.899999999999999" customHeight="1" x14ac:dyDescent="0.55000000000000004">
      <c r="B89" s="132"/>
      <c r="C89" s="132"/>
    </row>
    <row r="90" spans="2:11" ht="19.899999999999999" customHeight="1" x14ac:dyDescent="0.55000000000000004">
      <c r="B90" s="132"/>
      <c r="C90" s="132"/>
    </row>
    <row r="91" spans="2:11" ht="19.899999999999999" customHeight="1" x14ac:dyDescent="0.55000000000000004">
      <c r="B91" s="132"/>
      <c r="C91" s="132"/>
    </row>
    <row r="92" spans="2:11" ht="19.899999999999999" customHeight="1" x14ac:dyDescent="0.55000000000000004">
      <c r="B92" s="132"/>
      <c r="C92" s="132"/>
    </row>
    <row r="93" spans="2:11" ht="19.899999999999999" customHeight="1" x14ac:dyDescent="0.55000000000000004">
      <c r="B93" s="132"/>
      <c r="C93" s="132"/>
    </row>
    <row r="94" spans="2:11" ht="19.899999999999999" customHeight="1" x14ac:dyDescent="0.55000000000000004">
      <c r="B94" s="132"/>
      <c r="C94" s="132"/>
    </row>
    <row r="95" spans="2:11" ht="19.899999999999999" customHeight="1" x14ac:dyDescent="0.55000000000000004">
      <c r="B95" s="132"/>
      <c r="C95" s="132"/>
    </row>
    <row r="96" spans="2:11" ht="19.899999999999999" customHeight="1" x14ac:dyDescent="0.55000000000000004">
      <c r="B96" s="132"/>
      <c r="C96" s="132"/>
    </row>
    <row r="97" spans="2:3" ht="19.899999999999999" customHeight="1" x14ac:dyDescent="0.55000000000000004">
      <c r="B97" s="132"/>
      <c r="C97" s="132"/>
    </row>
    <row r="98" spans="2:3" ht="19.899999999999999" customHeight="1" x14ac:dyDescent="0.55000000000000004">
      <c r="B98" s="132"/>
      <c r="C98" s="132"/>
    </row>
    <row r="99" spans="2:3" ht="19.899999999999999" customHeight="1" x14ac:dyDescent="0.55000000000000004">
      <c r="B99" s="132"/>
      <c r="C99" s="132"/>
    </row>
    <row r="100" spans="2:3" ht="19.899999999999999" customHeight="1" x14ac:dyDescent="0.55000000000000004">
      <c r="B100" s="132"/>
      <c r="C100" s="132"/>
    </row>
    <row r="101" spans="2:3" ht="19.899999999999999" customHeight="1" x14ac:dyDescent="0.55000000000000004"/>
    <row r="102" spans="2:3" ht="19.899999999999999" customHeight="1" x14ac:dyDescent="0.55000000000000004"/>
    <row r="103" spans="2:3" ht="19.899999999999999" customHeight="1" x14ac:dyDescent="0.55000000000000004"/>
    <row r="104" spans="2:3" ht="19.899999999999999" customHeight="1" x14ac:dyDescent="0.55000000000000004"/>
    <row r="105" spans="2:3" ht="19.899999999999999" customHeight="1" x14ac:dyDescent="0.55000000000000004"/>
    <row r="106" spans="2:3" ht="19.899999999999999" customHeight="1" x14ac:dyDescent="0.55000000000000004"/>
    <row r="107" spans="2:3" ht="19.899999999999999" customHeight="1" x14ac:dyDescent="0.55000000000000004"/>
    <row r="108" spans="2:3" ht="19.899999999999999" customHeight="1" x14ac:dyDescent="0.55000000000000004"/>
    <row r="109" spans="2:3" ht="19.899999999999999" customHeight="1" x14ac:dyDescent="0.55000000000000004"/>
    <row r="110" spans="2:3" ht="19.899999999999999" customHeight="1" x14ac:dyDescent="0.55000000000000004"/>
    <row r="111" spans="2:3" ht="19.899999999999999" customHeight="1" x14ac:dyDescent="0.55000000000000004"/>
    <row r="112" spans="2:3" ht="19.899999999999999" customHeight="1" x14ac:dyDescent="0.55000000000000004"/>
    <row r="113" ht="19.899999999999999" customHeight="1" x14ac:dyDescent="0.55000000000000004"/>
    <row r="114" ht="19.899999999999999" customHeight="1" x14ac:dyDescent="0.55000000000000004"/>
    <row r="115" ht="19.899999999999999" customHeight="1" x14ac:dyDescent="0.55000000000000004"/>
    <row r="116" ht="19.899999999999999" customHeight="1" x14ac:dyDescent="0.55000000000000004"/>
    <row r="117" ht="19.899999999999999" customHeight="1" x14ac:dyDescent="0.55000000000000004"/>
    <row r="118" ht="19.899999999999999" customHeight="1" x14ac:dyDescent="0.55000000000000004"/>
    <row r="119" ht="19.899999999999999" customHeight="1" x14ac:dyDescent="0.55000000000000004"/>
    <row r="120" ht="19.899999999999999" customHeight="1" x14ac:dyDescent="0.55000000000000004"/>
    <row r="121" ht="19.899999999999999" customHeight="1" x14ac:dyDescent="0.55000000000000004"/>
    <row r="122" ht="19.899999999999999" customHeight="1" x14ac:dyDescent="0.55000000000000004"/>
    <row r="123" ht="19.899999999999999" customHeight="1" x14ac:dyDescent="0.55000000000000004"/>
    <row r="124" ht="19.899999999999999" customHeight="1" x14ac:dyDescent="0.55000000000000004"/>
    <row r="125" ht="19.899999999999999" customHeight="1" x14ac:dyDescent="0.55000000000000004"/>
    <row r="126" ht="19.899999999999999" customHeight="1" x14ac:dyDescent="0.55000000000000004"/>
    <row r="127" ht="19.899999999999999" customHeight="1" x14ac:dyDescent="0.55000000000000004"/>
    <row r="128" ht="19.899999999999999" customHeight="1" x14ac:dyDescent="0.55000000000000004"/>
    <row r="129" ht="19.899999999999999" customHeight="1" x14ac:dyDescent="0.55000000000000004"/>
    <row r="130" ht="19.899999999999999" customHeight="1" x14ac:dyDescent="0.55000000000000004"/>
    <row r="131" ht="19.899999999999999" customHeight="1" x14ac:dyDescent="0.55000000000000004"/>
    <row r="132" ht="19.899999999999999" customHeight="1" x14ac:dyDescent="0.55000000000000004"/>
    <row r="133" ht="19.899999999999999" customHeight="1" x14ac:dyDescent="0.55000000000000004"/>
    <row r="134" ht="19.899999999999999" customHeight="1" x14ac:dyDescent="0.55000000000000004"/>
    <row r="135" ht="19.899999999999999" customHeight="1" x14ac:dyDescent="0.55000000000000004"/>
    <row r="136" ht="19.899999999999999" customHeight="1" x14ac:dyDescent="0.55000000000000004"/>
    <row r="137" ht="19.899999999999999" customHeight="1" x14ac:dyDescent="0.55000000000000004"/>
    <row r="138" ht="19.899999999999999" customHeight="1" x14ac:dyDescent="0.55000000000000004"/>
    <row r="139" ht="19.899999999999999" customHeight="1" x14ac:dyDescent="0.55000000000000004"/>
    <row r="140" ht="19.899999999999999" customHeight="1" x14ac:dyDescent="0.55000000000000004"/>
    <row r="141" ht="19.899999999999999" customHeight="1" x14ac:dyDescent="0.55000000000000004"/>
    <row r="142" ht="19.899999999999999" customHeight="1" x14ac:dyDescent="0.55000000000000004"/>
    <row r="143" ht="19.899999999999999" customHeight="1" x14ac:dyDescent="0.55000000000000004"/>
    <row r="144" ht="19.899999999999999" customHeight="1" x14ac:dyDescent="0.55000000000000004"/>
    <row r="145" ht="19.899999999999999" customHeight="1" x14ac:dyDescent="0.55000000000000004"/>
    <row r="146" ht="19.899999999999999" customHeight="1" x14ac:dyDescent="0.55000000000000004"/>
    <row r="147" ht="19.899999999999999" customHeight="1" x14ac:dyDescent="0.55000000000000004"/>
    <row r="148" ht="19.899999999999999" customHeight="1" x14ac:dyDescent="0.55000000000000004"/>
    <row r="149" ht="19.899999999999999" customHeight="1" x14ac:dyDescent="0.55000000000000004"/>
    <row r="150" ht="19.899999999999999" customHeight="1" x14ac:dyDescent="0.55000000000000004"/>
    <row r="151" ht="19.899999999999999" customHeight="1" x14ac:dyDescent="0.55000000000000004"/>
    <row r="152" ht="19.899999999999999" customHeight="1" x14ac:dyDescent="0.55000000000000004"/>
    <row r="153" ht="19.899999999999999" customHeight="1" x14ac:dyDescent="0.55000000000000004"/>
    <row r="154" ht="19.899999999999999" customHeight="1" x14ac:dyDescent="0.55000000000000004"/>
    <row r="155" ht="19.899999999999999" customHeight="1" x14ac:dyDescent="0.55000000000000004"/>
    <row r="156" ht="19.899999999999999" customHeight="1" x14ac:dyDescent="0.55000000000000004"/>
    <row r="157" ht="19.899999999999999" customHeight="1" x14ac:dyDescent="0.55000000000000004"/>
    <row r="158" ht="19.899999999999999" customHeight="1" x14ac:dyDescent="0.55000000000000004"/>
    <row r="159" ht="19.899999999999999" customHeight="1" x14ac:dyDescent="0.55000000000000004"/>
    <row r="160" ht="19.899999999999999" customHeight="1" x14ac:dyDescent="0.55000000000000004"/>
    <row r="161" ht="19.899999999999999" customHeight="1" x14ac:dyDescent="0.55000000000000004"/>
    <row r="162" ht="19.899999999999999" customHeight="1" x14ac:dyDescent="0.55000000000000004"/>
    <row r="163" ht="19.899999999999999" customHeight="1" x14ac:dyDescent="0.55000000000000004"/>
    <row r="164" ht="19.899999999999999" customHeight="1" x14ac:dyDescent="0.55000000000000004"/>
    <row r="165" ht="19.899999999999999" customHeight="1" x14ac:dyDescent="0.55000000000000004"/>
    <row r="166" ht="19.899999999999999" customHeight="1" x14ac:dyDescent="0.55000000000000004"/>
    <row r="167" ht="19.899999999999999" customHeight="1" x14ac:dyDescent="0.55000000000000004"/>
    <row r="168" ht="19.899999999999999" customHeight="1" x14ac:dyDescent="0.55000000000000004"/>
    <row r="169" ht="19.899999999999999" customHeight="1" x14ac:dyDescent="0.55000000000000004"/>
    <row r="170" ht="19.899999999999999" customHeight="1" x14ac:dyDescent="0.55000000000000004"/>
    <row r="171" ht="19.899999999999999" customHeight="1" x14ac:dyDescent="0.55000000000000004"/>
    <row r="172" ht="19.899999999999999" customHeight="1" x14ac:dyDescent="0.55000000000000004"/>
    <row r="173" ht="19.899999999999999" customHeight="1" x14ac:dyDescent="0.55000000000000004"/>
    <row r="174" ht="19.899999999999999" customHeight="1" x14ac:dyDescent="0.55000000000000004"/>
    <row r="175" ht="19.899999999999999" customHeight="1" x14ac:dyDescent="0.55000000000000004"/>
    <row r="176" ht="19.899999999999999" customHeight="1" x14ac:dyDescent="0.55000000000000004"/>
    <row r="177" ht="19.899999999999999" customHeight="1" x14ac:dyDescent="0.55000000000000004"/>
    <row r="178" ht="19.899999999999999" customHeight="1" x14ac:dyDescent="0.55000000000000004"/>
    <row r="179" ht="19.899999999999999" customHeight="1" x14ac:dyDescent="0.55000000000000004"/>
    <row r="180" ht="19.899999999999999" customHeight="1" x14ac:dyDescent="0.55000000000000004"/>
    <row r="181" ht="19.899999999999999" customHeight="1" x14ac:dyDescent="0.55000000000000004"/>
    <row r="182" ht="19.899999999999999" customHeight="1" x14ac:dyDescent="0.55000000000000004"/>
    <row r="183" ht="19.899999999999999" customHeight="1" x14ac:dyDescent="0.55000000000000004"/>
    <row r="184" ht="19.899999999999999" customHeight="1" x14ac:dyDescent="0.55000000000000004"/>
    <row r="185" ht="19.899999999999999" customHeight="1" x14ac:dyDescent="0.55000000000000004"/>
    <row r="186" ht="19.899999999999999" customHeight="1" x14ac:dyDescent="0.55000000000000004"/>
    <row r="187" ht="19.899999999999999" customHeight="1" x14ac:dyDescent="0.55000000000000004"/>
    <row r="188" ht="19.899999999999999" customHeight="1" x14ac:dyDescent="0.55000000000000004"/>
    <row r="189" ht="19.899999999999999" customHeight="1" x14ac:dyDescent="0.55000000000000004"/>
    <row r="190" ht="19.899999999999999" customHeight="1" x14ac:dyDescent="0.55000000000000004"/>
    <row r="191" ht="19.899999999999999" customHeight="1" x14ac:dyDescent="0.55000000000000004"/>
    <row r="192" ht="19.899999999999999" customHeight="1" x14ac:dyDescent="0.55000000000000004"/>
    <row r="193" ht="19.899999999999999" customHeight="1" x14ac:dyDescent="0.55000000000000004"/>
    <row r="194" ht="19.899999999999999" customHeight="1" x14ac:dyDescent="0.55000000000000004"/>
    <row r="195" ht="19.899999999999999" customHeight="1" x14ac:dyDescent="0.55000000000000004"/>
    <row r="196" ht="19.899999999999999" customHeight="1" x14ac:dyDescent="0.55000000000000004"/>
    <row r="197" ht="19.899999999999999" customHeight="1" x14ac:dyDescent="0.55000000000000004"/>
    <row r="198" ht="19.899999999999999" customHeight="1" x14ac:dyDescent="0.55000000000000004"/>
    <row r="199" ht="19.899999999999999" customHeight="1" x14ac:dyDescent="0.55000000000000004"/>
    <row r="200" ht="19.899999999999999" customHeight="1" x14ac:dyDescent="0.55000000000000004"/>
    <row r="201" ht="19.899999999999999" customHeight="1" x14ac:dyDescent="0.55000000000000004"/>
    <row r="202" ht="19.899999999999999" customHeight="1" x14ac:dyDescent="0.55000000000000004"/>
    <row r="203" ht="19.899999999999999" customHeight="1" x14ac:dyDescent="0.55000000000000004"/>
    <row r="204" ht="19.899999999999999" customHeight="1" x14ac:dyDescent="0.55000000000000004"/>
    <row r="205" ht="19.899999999999999" customHeight="1" x14ac:dyDescent="0.55000000000000004"/>
    <row r="206" ht="19.899999999999999" customHeight="1" x14ac:dyDescent="0.55000000000000004"/>
    <row r="207" ht="19.899999999999999" customHeight="1" x14ac:dyDescent="0.55000000000000004"/>
    <row r="208" ht="19.899999999999999" customHeight="1" x14ac:dyDescent="0.55000000000000004"/>
    <row r="209" ht="19.899999999999999" customHeight="1" x14ac:dyDescent="0.55000000000000004"/>
    <row r="210" ht="19.899999999999999" customHeight="1" x14ac:dyDescent="0.55000000000000004"/>
    <row r="211" ht="19.899999999999999" customHeight="1" x14ac:dyDescent="0.55000000000000004"/>
    <row r="212" ht="19.899999999999999" customHeight="1" x14ac:dyDescent="0.55000000000000004"/>
    <row r="213" ht="19.899999999999999" customHeight="1" x14ac:dyDescent="0.55000000000000004"/>
    <row r="214" ht="19.899999999999999" customHeight="1" x14ac:dyDescent="0.55000000000000004"/>
    <row r="215" ht="19.899999999999999" customHeight="1" x14ac:dyDescent="0.55000000000000004"/>
    <row r="216" ht="19.899999999999999" customHeight="1" x14ac:dyDescent="0.55000000000000004"/>
    <row r="217" ht="19.899999999999999" customHeight="1" x14ac:dyDescent="0.55000000000000004"/>
    <row r="218" ht="19.899999999999999" customHeight="1" x14ac:dyDescent="0.55000000000000004"/>
    <row r="219" ht="19.899999999999999" customHeight="1" x14ac:dyDescent="0.55000000000000004"/>
    <row r="220" ht="19.899999999999999" customHeight="1" x14ac:dyDescent="0.55000000000000004"/>
    <row r="221" ht="19.899999999999999" customHeight="1" x14ac:dyDescent="0.55000000000000004"/>
    <row r="222" ht="19.899999999999999" customHeight="1" x14ac:dyDescent="0.55000000000000004"/>
    <row r="223" ht="19.899999999999999" customHeight="1" x14ac:dyDescent="0.55000000000000004"/>
    <row r="224" ht="19.899999999999999" customHeight="1" x14ac:dyDescent="0.55000000000000004"/>
    <row r="225" ht="19.899999999999999" customHeight="1" x14ac:dyDescent="0.55000000000000004"/>
    <row r="226" ht="19.899999999999999" customHeight="1" x14ac:dyDescent="0.55000000000000004"/>
    <row r="227" ht="19.899999999999999" customHeight="1" x14ac:dyDescent="0.55000000000000004"/>
    <row r="228" ht="19.899999999999999" customHeight="1" x14ac:dyDescent="0.55000000000000004"/>
    <row r="229" ht="19.899999999999999" customHeight="1" x14ac:dyDescent="0.55000000000000004"/>
    <row r="230" ht="19.899999999999999" customHeight="1" x14ac:dyDescent="0.55000000000000004"/>
    <row r="231" ht="19.899999999999999" customHeight="1" x14ac:dyDescent="0.55000000000000004"/>
    <row r="232" ht="19.899999999999999" customHeight="1" x14ac:dyDescent="0.55000000000000004"/>
    <row r="233" ht="19.899999999999999" customHeight="1" x14ac:dyDescent="0.55000000000000004"/>
    <row r="234" ht="19.899999999999999" customHeight="1" x14ac:dyDescent="0.55000000000000004"/>
    <row r="235" ht="19.899999999999999" customHeight="1" x14ac:dyDescent="0.55000000000000004"/>
    <row r="236" ht="19.899999999999999" customHeight="1" x14ac:dyDescent="0.55000000000000004"/>
    <row r="237" ht="19.899999999999999" customHeight="1" x14ac:dyDescent="0.55000000000000004"/>
    <row r="238" ht="19.899999999999999" customHeight="1" x14ac:dyDescent="0.55000000000000004"/>
    <row r="239" ht="19.899999999999999" customHeight="1" x14ac:dyDescent="0.55000000000000004"/>
    <row r="240" ht="19.899999999999999" customHeight="1" x14ac:dyDescent="0.55000000000000004"/>
    <row r="241" ht="19.899999999999999" customHeight="1" x14ac:dyDescent="0.55000000000000004"/>
    <row r="242" ht="19.899999999999999" customHeight="1" x14ac:dyDescent="0.55000000000000004"/>
    <row r="243" ht="19.899999999999999" customHeight="1" x14ac:dyDescent="0.55000000000000004"/>
    <row r="244" ht="19.899999999999999" customHeight="1" x14ac:dyDescent="0.55000000000000004"/>
    <row r="245" ht="19.899999999999999" customHeight="1" x14ac:dyDescent="0.55000000000000004"/>
    <row r="246" ht="19.899999999999999" customHeight="1" x14ac:dyDescent="0.55000000000000004"/>
    <row r="247" ht="19.899999999999999" customHeight="1" x14ac:dyDescent="0.55000000000000004"/>
    <row r="248" ht="19.899999999999999" customHeight="1" x14ac:dyDescent="0.55000000000000004"/>
    <row r="249" ht="19.899999999999999" customHeight="1" x14ac:dyDescent="0.55000000000000004"/>
    <row r="250" ht="19.899999999999999" customHeight="1" x14ac:dyDescent="0.55000000000000004"/>
    <row r="251" ht="19.899999999999999" customHeight="1" x14ac:dyDescent="0.55000000000000004"/>
    <row r="252" ht="19.899999999999999" customHeight="1" x14ac:dyDescent="0.55000000000000004"/>
    <row r="253" ht="19.899999999999999" customHeight="1" x14ac:dyDescent="0.55000000000000004"/>
    <row r="254" ht="19.899999999999999" customHeight="1" x14ac:dyDescent="0.55000000000000004"/>
    <row r="255" ht="19.899999999999999" customHeight="1" x14ac:dyDescent="0.55000000000000004"/>
    <row r="256" ht="19.899999999999999" customHeight="1" x14ac:dyDescent="0.55000000000000004"/>
    <row r="257" ht="19.899999999999999" customHeight="1" x14ac:dyDescent="0.55000000000000004"/>
    <row r="258" ht="19.899999999999999" customHeight="1" x14ac:dyDescent="0.55000000000000004"/>
    <row r="259" ht="19.899999999999999" customHeight="1" x14ac:dyDescent="0.55000000000000004"/>
    <row r="260" ht="19.899999999999999" customHeight="1" x14ac:dyDescent="0.55000000000000004"/>
    <row r="261" ht="19.899999999999999" customHeight="1" x14ac:dyDescent="0.55000000000000004"/>
    <row r="262" ht="19.899999999999999" customHeight="1" x14ac:dyDescent="0.55000000000000004"/>
    <row r="263" ht="19.899999999999999" customHeight="1" x14ac:dyDescent="0.55000000000000004"/>
    <row r="264" ht="19.899999999999999" customHeight="1" x14ac:dyDescent="0.55000000000000004"/>
    <row r="265" ht="19.899999999999999" customHeight="1" x14ac:dyDescent="0.55000000000000004"/>
    <row r="266" ht="19.899999999999999" customHeight="1" x14ac:dyDescent="0.55000000000000004"/>
    <row r="267" ht="19.899999999999999" customHeight="1" x14ac:dyDescent="0.55000000000000004"/>
    <row r="268" ht="19.899999999999999" customHeight="1" x14ac:dyDescent="0.55000000000000004"/>
    <row r="269" ht="19.899999999999999" customHeight="1" x14ac:dyDescent="0.55000000000000004"/>
    <row r="270" ht="19.899999999999999" customHeight="1" x14ac:dyDescent="0.55000000000000004"/>
    <row r="271" ht="19.899999999999999" customHeight="1" x14ac:dyDescent="0.55000000000000004"/>
    <row r="272" ht="19.899999999999999" customHeight="1" x14ac:dyDescent="0.55000000000000004"/>
    <row r="273" ht="19.899999999999999" customHeight="1" x14ac:dyDescent="0.55000000000000004"/>
    <row r="274" ht="19.899999999999999" customHeight="1" x14ac:dyDescent="0.55000000000000004"/>
    <row r="275" ht="19.899999999999999" customHeight="1" x14ac:dyDescent="0.55000000000000004"/>
    <row r="276" ht="19.899999999999999" customHeight="1" x14ac:dyDescent="0.55000000000000004"/>
    <row r="277" ht="19.899999999999999" customHeight="1" x14ac:dyDescent="0.55000000000000004"/>
    <row r="278" ht="19.899999999999999" customHeight="1" x14ac:dyDescent="0.55000000000000004"/>
    <row r="279" ht="19.899999999999999" customHeight="1" x14ac:dyDescent="0.55000000000000004"/>
    <row r="280" ht="19.899999999999999" customHeight="1" x14ac:dyDescent="0.55000000000000004"/>
    <row r="281" ht="19.899999999999999" customHeight="1" x14ac:dyDescent="0.55000000000000004"/>
    <row r="282" ht="19.899999999999999" customHeight="1" x14ac:dyDescent="0.55000000000000004"/>
    <row r="283" ht="19.899999999999999" customHeight="1" x14ac:dyDescent="0.55000000000000004"/>
    <row r="284" ht="19.899999999999999" customHeight="1" x14ac:dyDescent="0.55000000000000004"/>
    <row r="285" ht="19.899999999999999" customHeight="1" x14ac:dyDescent="0.55000000000000004"/>
    <row r="286" ht="19.899999999999999" customHeight="1" x14ac:dyDescent="0.55000000000000004"/>
    <row r="287" ht="19.899999999999999" customHeight="1" x14ac:dyDescent="0.55000000000000004"/>
    <row r="288" ht="19.899999999999999" customHeight="1" x14ac:dyDescent="0.55000000000000004"/>
    <row r="289" ht="19.899999999999999" customHeight="1" x14ac:dyDescent="0.55000000000000004"/>
    <row r="290" ht="19.899999999999999" customHeight="1" x14ac:dyDescent="0.55000000000000004"/>
    <row r="291" ht="19.899999999999999" customHeight="1" x14ac:dyDescent="0.55000000000000004"/>
    <row r="292" ht="19.899999999999999" customHeight="1" x14ac:dyDescent="0.55000000000000004"/>
    <row r="293" ht="19.899999999999999" customHeight="1" x14ac:dyDescent="0.55000000000000004"/>
    <row r="294" ht="19.899999999999999" customHeight="1" x14ac:dyDescent="0.55000000000000004"/>
    <row r="295" ht="19.899999999999999" customHeight="1" x14ac:dyDescent="0.55000000000000004"/>
    <row r="296" ht="19.899999999999999" customHeight="1" x14ac:dyDescent="0.55000000000000004"/>
    <row r="297" ht="19.899999999999999" customHeight="1" x14ac:dyDescent="0.55000000000000004"/>
    <row r="298" ht="19.899999999999999" customHeight="1" x14ac:dyDescent="0.55000000000000004"/>
    <row r="299" ht="19.899999999999999" customHeight="1" x14ac:dyDescent="0.55000000000000004"/>
    <row r="300" ht="19.899999999999999" customHeight="1" x14ac:dyDescent="0.55000000000000004"/>
    <row r="301" ht="19.899999999999999" customHeight="1" x14ac:dyDescent="0.55000000000000004"/>
    <row r="302" ht="19.899999999999999" customHeight="1" x14ac:dyDescent="0.55000000000000004"/>
    <row r="303" ht="19.899999999999999" customHeight="1" x14ac:dyDescent="0.55000000000000004"/>
    <row r="304" ht="19.899999999999999" customHeight="1" x14ac:dyDescent="0.55000000000000004"/>
    <row r="305" ht="19.899999999999999" customHeight="1" x14ac:dyDescent="0.55000000000000004"/>
    <row r="306" ht="19.899999999999999" customHeight="1" x14ac:dyDescent="0.55000000000000004"/>
    <row r="307" ht="19.899999999999999" customHeight="1" x14ac:dyDescent="0.55000000000000004"/>
    <row r="308" ht="19.899999999999999" customHeight="1" x14ac:dyDescent="0.55000000000000004"/>
    <row r="309" ht="19.899999999999999" customHeight="1" x14ac:dyDescent="0.55000000000000004"/>
    <row r="310" ht="19.899999999999999" customHeight="1" x14ac:dyDescent="0.55000000000000004"/>
    <row r="311" ht="19.899999999999999" customHeight="1" x14ac:dyDescent="0.55000000000000004"/>
    <row r="312" ht="19.899999999999999" customHeight="1" x14ac:dyDescent="0.55000000000000004"/>
    <row r="313" ht="19.899999999999999" customHeight="1" x14ac:dyDescent="0.55000000000000004"/>
    <row r="314" ht="19.899999999999999" customHeight="1" x14ac:dyDescent="0.55000000000000004"/>
    <row r="315" ht="19.899999999999999" customHeight="1" x14ac:dyDescent="0.55000000000000004"/>
    <row r="316" ht="19.899999999999999" customHeight="1" x14ac:dyDescent="0.55000000000000004"/>
    <row r="317" ht="19.899999999999999" customHeight="1" x14ac:dyDescent="0.55000000000000004"/>
    <row r="318" ht="19.899999999999999" customHeight="1" x14ac:dyDescent="0.55000000000000004"/>
    <row r="319" ht="19.899999999999999" customHeight="1" x14ac:dyDescent="0.55000000000000004"/>
    <row r="320" ht="19.899999999999999" customHeight="1" x14ac:dyDescent="0.55000000000000004"/>
    <row r="321" ht="19.899999999999999" customHeight="1" x14ac:dyDescent="0.55000000000000004"/>
    <row r="322" ht="19.899999999999999" customHeight="1" x14ac:dyDescent="0.55000000000000004"/>
    <row r="323" ht="19.899999999999999" customHeight="1" x14ac:dyDescent="0.55000000000000004"/>
    <row r="324" ht="19.899999999999999" customHeight="1" x14ac:dyDescent="0.55000000000000004"/>
    <row r="325" ht="19.899999999999999" customHeight="1" x14ac:dyDescent="0.55000000000000004"/>
    <row r="326" ht="19.899999999999999" customHeight="1" x14ac:dyDescent="0.55000000000000004"/>
    <row r="327" ht="19.899999999999999" customHeight="1" x14ac:dyDescent="0.55000000000000004"/>
    <row r="328" ht="19.899999999999999" customHeight="1" x14ac:dyDescent="0.55000000000000004"/>
    <row r="329" ht="19.899999999999999" customHeight="1" x14ac:dyDescent="0.55000000000000004"/>
    <row r="330" ht="19.899999999999999" customHeight="1" x14ac:dyDescent="0.55000000000000004"/>
    <row r="331" ht="19.899999999999999" customHeight="1" x14ac:dyDescent="0.55000000000000004"/>
    <row r="332" ht="19.899999999999999" customHeight="1" x14ac:dyDescent="0.55000000000000004"/>
    <row r="333" ht="19.899999999999999" customHeight="1" x14ac:dyDescent="0.55000000000000004"/>
    <row r="334" ht="19.899999999999999" customHeight="1" x14ac:dyDescent="0.55000000000000004"/>
    <row r="335" ht="19.899999999999999" customHeight="1" x14ac:dyDescent="0.55000000000000004"/>
    <row r="336" ht="19.899999999999999" customHeight="1" x14ac:dyDescent="0.55000000000000004"/>
    <row r="337" ht="19.899999999999999" customHeight="1" x14ac:dyDescent="0.55000000000000004"/>
    <row r="338" ht="19.899999999999999" customHeight="1" x14ac:dyDescent="0.55000000000000004"/>
    <row r="339" ht="19.899999999999999" customHeight="1" x14ac:dyDescent="0.55000000000000004"/>
    <row r="340" ht="19.899999999999999" customHeight="1" x14ac:dyDescent="0.55000000000000004"/>
    <row r="341" ht="19.899999999999999" customHeight="1" x14ac:dyDescent="0.55000000000000004"/>
    <row r="342" ht="19.899999999999999" customHeight="1" x14ac:dyDescent="0.55000000000000004"/>
    <row r="343" ht="19.899999999999999" customHeight="1" x14ac:dyDescent="0.55000000000000004"/>
    <row r="344" ht="19.899999999999999" customHeight="1" x14ac:dyDescent="0.55000000000000004"/>
    <row r="345" ht="19.899999999999999" customHeight="1" x14ac:dyDescent="0.55000000000000004"/>
    <row r="346" ht="19.899999999999999" customHeight="1" x14ac:dyDescent="0.55000000000000004"/>
    <row r="347" ht="19.899999999999999" customHeight="1" x14ac:dyDescent="0.55000000000000004"/>
    <row r="348" ht="19.899999999999999" customHeight="1" x14ac:dyDescent="0.55000000000000004"/>
    <row r="349" ht="19.899999999999999" customHeight="1" x14ac:dyDescent="0.55000000000000004"/>
    <row r="350" ht="19.899999999999999" customHeight="1" x14ac:dyDescent="0.55000000000000004"/>
    <row r="351" ht="19.899999999999999" customHeight="1" x14ac:dyDescent="0.55000000000000004"/>
    <row r="352" ht="19.899999999999999" customHeight="1" x14ac:dyDescent="0.55000000000000004"/>
    <row r="353" ht="19.899999999999999" customHeight="1" x14ac:dyDescent="0.55000000000000004"/>
    <row r="354" ht="19.899999999999999" customHeight="1" x14ac:dyDescent="0.55000000000000004"/>
    <row r="355" ht="19.899999999999999" customHeight="1" x14ac:dyDescent="0.55000000000000004"/>
    <row r="356" ht="19.899999999999999" customHeight="1" x14ac:dyDescent="0.55000000000000004"/>
    <row r="357" ht="19.899999999999999" customHeight="1" x14ac:dyDescent="0.55000000000000004"/>
    <row r="358" ht="19.899999999999999" customHeight="1" x14ac:dyDescent="0.55000000000000004"/>
    <row r="359" ht="19.899999999999999" customHeight="1" x14ac:dyDescent="0.55000000000000004"/>
    <row r="360" ht="19.899999999999999" customHeight="1" x14ac:dyDescent="0.55000000000000004"/>
    <row r="361" ht="19.899999999999999" customHeight="1" x14ac:dyDescent="0.55000000000000004"/>
    <row r="362" ht="19.899999999999999" customHeight="1" x14ac:dyDescent="0.55000000000000004"/>
    <row r="363" ht="19.899999999999999" customHeight="1" x14ac:dyDescent="0.55000000000000004"/>
    <row r="364" ht="19.899999999999999" customHeight="1" x14ac:dyDescent="0.55000000000000004"/>
    <row r="365" ht="19.899999999999999" customHeight="1" x14ac:dyDescent="0.55000000000000004"/>
    <row r="366" ht="19.899999999999999" customHeight="1" x14ac:dyDescent="0.55000000000000004"/>
    <row r="367" ht="19.899999999999999" customHeight="1" x14ac:dyDescent="0.55000000000000004"/>
    <row r="368" ht="19.899999999999999" customHeight="1" x14ac:dyDescent="0.55000000000000004"/>
    <row r="369" ht="19.899999999999999" customHeight="1" x14ac:dyDescent="0.55000000000000004"/>
    <row r="370" ht="19.899999999999999" customHeight="1" x14ac:dyDescent="0.55000000000000004"/>
    <row r="371" ht="19.899999999999999" customHeight="1" x14ac:dyDescent="0.55000000000000004"/>
    <row r="372" ht="19.899999999999999" customHeight="1" x14ac:dyDescent="0.55000000000000004"/>
    <row r="373" ht="19.899999999999999" customHeight="1" x14ac:dyDescent="0.55000000000000004"/>
    <row r="374" ht="19.899999999999999" customHeight="1" x14ac:dyDescent="0.55000000000000004"/>
    <row r="375" ht="19.899999999999999" customHeight="1" x14ac:dyDescent="0.55000000000000004"/>
    <row r="376" ht="19.899999999999999" customHeight="1" x14ac:dyDescent="0.55000000000000004"/>
    <row r="377" ht="19.899999999999999" customHeight="1" x14ac:dyDescent="0.55000000000000004"/>
    <row r="378" ht="19.899999999999999" customHeight="1" x14ac:dyDescent="0.55000000000000004"/>
    <row r="379" ht="19.899999999999999" customHeight="1" x14ac:dyDescent="0.55000000000000004"/>
    <row r="380" ht="19.899999999999999" customHeight="1" x14ac:dyDescent="0.55000000000000004"/>
    <row r="381" ht="19.899999999999999" customHeight="1" x14ac:dyDescent="0.55000000000000004"/>
    <row r="382" ht="19.899999999999999" customHeight="1" x14ac:dyDescent="0.55000000000000004"/>
    <row r="383" ht="19.899999999999999" customHeight="1" x14ac:dyDescent="0.55000000000000004"/>
    <row r="384" ht="19.899999999999999" customHeight="1" x14ac:dyDescent="0.55000000000000004"/>
    <row r="385" ht="19.899999999999999" customHeight="1" x14ac:dyDescent="0.55000000000000004"/>
    <row r="386" ht="19.899999999999999" customHeight="1" x14ac:dyDescent="0.55000000000000004"/>
    <row r="387" ht="19.899999999999999" customHeight="1" x14ac:dyDescent="0.55000000000000004"/>
    <row r="388" ht="19.899999999999999" customHeight="1" x14ac:dyDescent="0.55000000000000004"/>
    <row r="389" ht="19.899999999999999" customHeight="1" x14ac:dyDescent="0.55000000000000004"/>
    <row r="390" ht="19.899999999999999" customHeight="1" x14ac:dyDescent="0.55000000000000004"/>
    <row r="391" ht="19.899999999999999" customHeight="1" x14ac:dyDescent="0.55000000000000004"/>
    <row r="392" ht="19.899999999999999" customHeight="1" x14ac:dyDescent="0.55000000000000004"/>
    <row r="393" ht="19.899999999999999" customHeight="1" x14ac:dyDescent="0.55000000000000004"/>
    <row r="394" ht="19.899999999999999" customHeight="1" x14ac:dyDescent="0.55000000000000004"/>
    <row r="395" ht="19.899999999999999" customHeight="1" x14ac:dyDescent="0.55000000000000004"/>
    <row r="396" ht="19.899999999999999" customHeight="1" x14ac:dyDescent="0.55000000000000004"/>
    <row r="397" ht="19.899999999999999" customHeight="1" x14ac:dyDescent="0.55000000000000004"/>
    <row r="398" ht="19.899999999999999" customHeight="1" x14ac:dyDescent="0.55000000000000004"/>
    <row r="399" ht="19.899999999999999" customHeight="1" x14ac:dyDescent="0.55000000000000004"/>
    <row r="400" ht="19.899999999999999" customHeight="1" x14ac:dyDescent="0.55000000000000004"/>
    <row r="401" ht="19.899999999999999" customHeight="1" x14ac:dyDescent="0.55000000000000004"/>
    <row r="402" ht="19.899999999999999" customHeight="1" x14ac:dyDescent="0.55000000000000004"/>
    <row r="403" ht="19.899999999999999" customHeight="1" x14ac:dyDescent="0.55000000000000004"/>
  </sheetData>
  <mergeCells count="222">
    <mergeCell ref="C46:C52"/>
    <mergeCell ref="E65:F65"/>
    <mergeCell ref="G65:H65"/>
    <mergeCell ref="E66:F66"/>
    <mergeCell ref="G66:H66"/>
    <mergeCell ref="C59:C66"/>
    <mergeCell ref="C15:C29"/>
    <mergeCell ref="E15:F15"/>
    <mergeCell ref="G15:H15"/>
    <mergeCell ref="G58:H58"/>
    <mergeCell ref="E59:F59"/>
    <mergeCell ref="G59:H59"/>
    <mergeCell ref="G64:H64"/>
    <mergeCell ref="C53:C58"/>
    <mergeCell ref="E53:F53"/>
    <mergeCell ref="G53:H53"/>
    <mergeCell ref="E46:F46"/>
    <mergeCell ref="G46:H46"/>
    <mergeCell ref="C38:D38"/>
    <mergeCell ref="E38:F38"/>
    <mergeCell ref="G38:H38"/>
    <mergeCell ref="C36:D36"/>
    <mergeCell ref="E48:F48"/>
    <mergeCell ref="E36:F36"/>
    <mergeCell ref="E26:F26"/>
    <mergeCell ref="G26:H26"/>
    <mergeCell ref="E27:F27"/>
    <mergeCell ref="G27:H27"/>
    <mergeCell ref="E28:F28"/>
    <mergeCell ref="G28:H28"/>
    <mergeCell ref="E29:F29"/>
    <mergeCell ref="G29:H29"/>
    <mergeCell ref="E16:F16"/>
    <mergeCell ref="G16:H16"/>
    <mergeCell ref="E17:F17"/>
    <mergeCell ref="G17:H17"/>
    <mergeCell ref="E21:F21"/>
    <mergeCell ref="G21:H21"/>
    <mergeCell ref="E22:F22"/>
    <mergeCell ref="G22:H22"/>
    <mergeCell ref="E23:F23"/>
    <mergeCell ref="G23:H23"/>
    <mergeCell ref="E24:F24"/>
    <mergeCell ref="G24:H24"/>
    <mergeCell ref="E25:F25"/>
    <mergeCell ref="G25:H25"/>
    <mergeCell ref="B100:C100"/>
    <mergeCell ref="B94:C94"/>
    <mergeCell ref="B95:C95"/>
    <mergeCell ref="B96:C96"/>
    <mergeCell ref="B97:C97"/>
    <mergeCell ref="B98:C98"/>
    <mergeCell ref="B99:C99"/>
    <mergeCell ref="B88:C88"/>
    <mergeCell ref="B89:C89"/>
    <mergeCell ref="B90:C90"/>
    <mergeCell ref="B91:C91"/>
    <mergeCell ref="B92:C92"/>
    <mergeCell ref="B93:C93"/>
    <mergeCell ref="B84:C84"/>
    <mergeCell ref="D84:E84"/>
    <mergeCell ref="F84:H84"/>
    <mergeCell ref="B85:C85"/>
    <mergeCell ref="B86:C86"/>
    <mergeCell ref="B87:C87"/>
    <mergeCell ref="B82:C82"/>
    <mergeCell ref="D82:E82"/>
    <mergeCell ref="F82:H82"/>
    <mergeCell ref="B83:C83"/>
    <mergeCell ref="D83:E83"/>
    <mergeCell ref="F83:H83"/>
    <mergeCell ref="B80:C80"/>
    <mergeCell ref="D80:E80"/>
    <mergeCell ref="F80:H80"/>
    <mergeCell ref="B81:C81"/>
    <mergeCell ref="D81:E81"/>
    <mergeCell ref="F81:H81"/>
    <mergeCell ref="B78:C78"/>
    <mergeCell ref="D78:E78"/>
    <mergeCell ref="F78:H78"/>
    <mergeCell ref="B79:C79"/>
    <mergeCell ref="D79:E79"/>
    <mergeCell ref="F79:H79"/>
    <mergeCell ref="B71:D71"/>
    <mergeCell ref="E71:F71"/>
    <mergeCell ref="G71:H71"/>
    <mergeCell ref="A74:K74"/>
    <mergeCell ref="B76:C77"/>
    <mergeCell ref="D76:H76"/>
    <mergeCell ref="I76:J76"/>
    <mergeCell ref="K76:K77"/>
    <mergeCell ref="D77:E77"/>
    <mergeCell ref="F77:H77"/>
    <mergeCell ref="C69:D69"/>
    <mergeCell ref="E69:F69"/>
    <mergeCell ref="G69:H69"/>
    <mergeCell ref="I69:K69"/>
    <mergeCell ref="B70:D70"/>
    <mergeCell ref="E70:F70"/>
    <mergeCell ref="G70:H70"/>
    <mergeCell ref="C67:D67"/>
    <mergeCell ref="E67:F67"/>
    <mergeCell ref="G67:H67"/>
    <mergeCell ref="I67:K67"/>
    <mergeCell ref="C68:D68"/>
    <mergeCell ref="E68:F68"/>
    <mergeCell ref="G68:H68"/>
    <mergeCell ref="I68:K68"/>
    <mergeCell ref="I59:K64"/>
    <mergeCell ref="E60:F60"/>
    <mergeCell ref="G60:H60"/>
    <mergeCell ref="E61:F61"/>
    <mergeCell ref="G61:H61"/>
    <mergeCell ref="E62:F62"/>
    <mergeCell ref="G62:H62"/>
    <mergeCell ref="E63:F63"/>
    <mergeCell ref="G63:H63"/>
    <mergeCell ref="E64:F64"/>
    <mergeCell ref="I53:K58"/>
    <mergeCell ref="E54:F54"/>
    <mergeCell ref="G54:H54"/>
    <mergeCell ref="E55:F55"/>
    <mergeCell ref="G55:H55"/>
    <mergeCell ref="E56:F56"/>
    <mergeCell ref="G56:H56"/>
    <mergeCell ref="G48:H48"/>
    <mergeCell ref="E49:F49"/>
    <mergeCell ref="G49:H49"/>
    <mergeCell ref="E50:F50"/>
    <mergeCell ref="G50:H50"/>
    <mergeCell ref="E51:F51"/>
    <mergeCell ref="G51:H51"/>
    <mergeCell ref="E57:F57"/>
    <mergeCell ref="G57:H57"/>
    <mergeCell ref="E58:F58"/>
    <mergeCell ref="E52:F52"/>
    <mergeCell ref="G52:H52"/>
    <mergeCell ref="I38:K38"/>
    <mergeCell ref="I41:K41"/>
    <mergeCell ref="E42:F42"/>
    <mergeCell ref="G42:H42"/>
    <mergeCell ref="C43:D43"/>
    <mergeCell ref="E43:F43"/>
    <mergeCell ref="G43:H43"/>
    <mergeCell ref="I43:K43"/>
    <mergeCell ref="B39:D39"/>
    <mergeCell ref="E39:F39"/>
    <mergeCell ref="G39:H39"/>
    <mergeCell ref="B41:B69"/>
    <mergeCell ref="C41:D41"/>
    <mergeCell ref="E41:F41"/>
    <mergeCell ref="G41:H41"/>
    <mergeCell ref="E44:F44"/>
    <mergeCell ref="G44:H44"/>
    <mergeCell ref="C45:D45"/>
    <mergeCell ref="E45:F45"/>
    <mergeCell ref="G45:H45"/>
    <mergeCell ref="I45:K45"/>
    <mergeCell ref="I46:K51"/>
    <mergeCell ref="E47:F47"/>
    <mergeCell ref="G47:H47"/>
    <mergeCell ref="C9:C14"/>
    <mergeCell ref="E9:F9"/>
    <mergeCell ref="G9:H9"/>
    <mergeCell ref="G36:H36"/>
    <mergeCell ref="C30:C35"/>
    <mergeCell ref="E30:F30"/>
    <mergeCell ref="G30:H30"/>
    <mergeCell ref="I36:K36"/>
    <mergeCell ref="C37:D37"/>
    <mergeCell ref="E37:F37"/>
    <mergeCell ref="G37:H37"/>
    <mergeCell ref="I37:K37"/>
    <mergeCell ref="I30:K35"/>
    <mergeCell ref="E31:F31"/>
    <mergeCell ref="G31:H31"/>
    <mergeCell ref="E32:F32"/>
    <mergeCell ref="G32:H32"/>
    <mergeCell ref="E33:F33"/>
    <mergeCell ref="G33:H33"/>
    <mergeCell ref="E34:F34"/>
    <mergeCell ref="G34:H34"/>
    <mergeCell ref="E35:F35"/>
    <mergeCell ref="G35:H35"/>
    <mergeCell ref="I15:K29"/>
    <mergeCell ref="G12:H12"/>
    <mergeCell ref="G7:H7"/>
    <mergeCell ref="I7:K7"/>
    <mergeCell ref="E13:F13"/>
    <mergeCell ref="E18:F18"/>
    <mergeCell ref="G18:H18"/>
    <mergeCell ref="E19:F19"/>
    <mergeCell ref="G19:H19"/>
    <mergeCell ref="E20:F20"/>
    <mergeCell ref="G13:H13"/>
    <mergeCell ref="E14:F14"/>
    <mergeCell ref="G14:H14"/>
    <mergeCell ref="G20:H20"/>
    <mergeCell ref="C42:D42"/>
    <mergeCell ref="C44:D44"/>
    <mergeCell ref="C6:D6"/>
    <mergeCell ref="C7:D7"/>
    <mergeCell ref="C8:D8"/>
    <mergeCell ref="E8:F8"/>
    <mergeCell ref="G8:H8"/>
    <mergeCell ref="I8:K8"/>
    <mergeCell ref="B2:K2"/>
    <mergeCell ref="B4:D4"/>
    <mergeCell ref="E4:F4"/>
    <mergeCell ref="G4:H4"/>
    <mergeCell ref="I4:K4"/>
    <mergeCell ref="B6:B38"/>
    <mergeCell ref="E6:F6"/>
    <mergeCell ref="G6:H6"/>
    <mergeCell ref="I6:K6"/>
    <mergeCell ref="E7:F7"/>
    <mergeCell ref="I9:K14"/>
    <mergeCell ref="E10:F10"/>
    <mergeCell ref="G10:H10"/>
    <mergeCell ref="E11:F11"/>
    <mergeCell ref="G11:H11"/>
    <mergeCell ref="E12:F12"/>
  </mergeCells>
  <phoneticPr fontId="1"/>
  <pageMargins left="0.23622047244094491" right="0.23622047244094491" top="0.59055118110236227" bottom="0.39370078740157483" header="0.23622047244094491" footer="0.23622047244094491"/>
  <pageSetup paperSize="9" scale="55" fitToHeight="0" orientation="portrait" r:id="rId1"/>
  <headerFooter>
    <oddHeader>&amp;L&amp;"Meiryo UI,太字"&amp;14【別紙５】</oddHeader>
    <oddFooter>&amp;C&amp;P/&amp;N</oddFooter>
  </headerFooter>
  <rowBreaks count="1" manualBreakCount="1">
    <brk id="3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21B3-8FC9-4B33-987B-4D11BCDB321E}">
  <sheetPr>
    <pageSetUpPr fitToPage="1"/>
  </sheetPr>
  <dimension ref="A1:O402"/>
  <sheetViews>
    <sheetView view="pageBreakPreview" zoomScale="90" zoomScaleNormal="100" zoomScaleSheetLayoutView="90" workbookViewId="0">
      <selection activeCell="I6" sqref="I6:K6"/>
    </sheetView>
  </sheetViews>
  <sheetFormatPr defaultColWidth="8.75" defaultRowHeight="15" x14ac:dyDescent="0.55000000000000004"/>
  <cols>
    <col min="1" max="1" width="2.25" style="2" customWidth="1"/>
    <col min="2" max="2" width="6.58203125" style="2" customWidth="1"/>
    <col min="3" max="3" width="28.58203125" style="2" customWidth="1"/>
    <col min="4" max="4" width="22.58203125" style="2" customWidth="1"/>
    <col min="5" max="8" width="8.58203125" style="2" customWidth="1"/>
    <col min="9" max="11" width="23.58203125" style="2" customWidth="1"/>
    <col min="12" max="12" width="39.5" style="2" customWidth="1"/>
    <col min="13" max="14" width="13.33203125" style="2" bestFit="1" customWidth="1"/>
    <col min="15" max="15" width="24.25" style="2" bestFit="1" customWidth="1"/>
    <col min="16" max="16384" width="8.75" style="2"/>
  </cols>
  <sheetData>
    <row r="1" spans="1:11" ht="5.5" customHeight="1" x14ac:dyDescent="0.55000000000000004"/>
    <row r="2" spans="1:11" ht="22" customHeight="1" x14ac:dyDescent="0.55000000000000004">
      <c r="A2" s="1"/>
      <c r="B2" s="79" t="s">
        <v>88</v>
      </c>
      <c r="C2" s="79"/>
      <c r="D2" s="79"/>
      <c r="E2" s="79"/>
      <c r="F2" s="79"/>
      <c r="G2" s="79"/>
      <c r="H2" s="79"/>
      <c r="I2" s="79"/>
      <c r="J2" s="79"/>
      <c r="K2" s="79"/>
    </row>
    <row r="3" spans="1:11" ht="5.5" customHeight="1" x14ac:dyDescent="0.55000000000000004"/>
    <row r="4" spans="1:11" ht="24" customHeight="1" x14ac:dyDescent="0.55000000000000004">
      <c r="B4" s="80" t="s">
        <v>0</v>
      </c>
      <c r="C4" s="81"/>
      <c r="D4" s="82"/>
      <c r="E4" s="80" t="s">
        <v>6</v>
      </c>
      <c r="F4" s="82"/>
      <c r="G4" s="80" t="s">
        <v>7</v>
      </c>
      <c r="H4" s="82"/>
      <c r="I4" s="80" t="s">
        <v>42</v>
      </c>
      <c r="J4" s="81"/>
      <c r="K4" s="82"/>
    </row>
    <row r="5" spans="1:11" ht="24" customHeight="1" x14ac:dyDescent="0.55000000000000004">
      <c r="B5" s="4" t="s">
        <v>65</v>
      </c>
      <c r="C5" s="5"/>
      <c r="D5" s="5" t="s">
        <v>87</v>
      </c>
      <c r="E5" s="5"/>
      <c r="F5" s="5"/>
      <c r="G5" s="5"/>
      <c r="H5" s="5"/>
      <c r="I5" s="5"/>
      <c r="J5" s="5"/>
      <c r="K5" s="6"/>
    </row>
    <row r="6" spans="1:11" ht="32.15" customHeight="1" x14ac:dyDescent="0.55000000000000004">
      <c r="B6" s="83"/>
      <c r="C6" s="74" t="s">
        <v>126</v>
      </c>
      <c r="D6" s="75"/>
      <c r="E6" s="76">
        <v>0</v>
      </c>
      <c r="F6" s="77"/>
      <c r="G6" s="76">
        <f t="shared" ref="G6:G9" si="0">E6*1.1</f>
        <v>0</v>
      </c>
      <c r="H6" s="77"/>
      <c r="I6" s="85" t="s">
        <v>119</v>
      </c>
      <c r="J6" s="78"/>
      <c r="K6" s="75"/>
    </row>
    <row r="7" spans="1:11" ht="24" customHeight="1" x14ac:dyDescent="0.55000000000000004">
      <c r="B7" s="83"/>
      <c r="C7" s="74" t="s">
        <v>62</v>
      </c>
      <c r="D7" s="75"/>
      <c r="E7" s="76">
        <v>0</v>
      </c>
      <c r="F7" s="77"/>
      <c r="G7" s="76">
        <f t="shared" si="0"/>
        <v>0</v>
      </c>
      <c r="H7" s="77"/>
      <c r="I7" s="74" t="s">
        <v>20</v>
      </c>
      <c r="J7" s="78"/>
      <c r="K7" s="75"/>
    </row>
    <row r="8" spans="1:11" ht="24" customHeight="1" x14ac:dyDescent="0.55000000000000004">
      <c r="B8" s="83"/>
      <c r="C8" s="74" t="s">
        <v>9</v>
      </c>
      <c r="D8" s="75"/>
      <c r="E8" s="76">
        <v>0</v>
      </c>
      <c r="F8" s="77"/>
      <c r="G8" s="76">
        <f t="shared" si="0"/>
        <v>0</v>
      </c>
      <c r="H8" s="77"/>
      <c r="I8" s="74" t="s">
        <v>11</v>
      </c>
      <c r="J8" s="78"/>
      <c r="K8" s="75"/>
    </row>
    <row r="9" spans="1:11" ht="24" customHeight="1" x14ac:dyDescent="0.55000000000000004">
      <c r="B9" s="83"/>
      <c r="C9" s="97" t="s">
        <v>23</v>
      </c>
      <c r="D9" s="21" t="s">
        <v>1</v>
      </c>
      <c r="E9" s="76">
        <v>0</v>
      </c>
      <c r="F9" s="77"/>
      <c r="G9" s="95">
        <f t="shared" si="0"/>
        <v>0</v>
      </c>
      <c r="H9" s="96"/>
      <c r="I9" s="86" t="s">
        <v>12</v>
      </c>
      <c r="J9" s="87"/>
      <c r="K9" s="88"/>
    </row>
    <row r="10" spans="1:11" ht="24" customHeight="1" x14ac:dyDescent="0.55000000000000004">
      <c r="B10" s="83"/>
      <c r="C10" s="98"/>
      <c r="D10" s="21" t="s">
        <v>2</v>
      </c>
      <c r="E10" s="76">
        <v>0</v>
      </c>
      <c r="F10" s="77"/>
      <c r="G10" s="95">
        <f t="shared" ref="G10:G38" si="1">E10*1.1</f>
        <v>0</v>
      </c>
      <c r="H10" s="96"/>
      <c r="I10" s="89"/>
      <c r="J10" s="90"/>
      <c r="K10" s="91"/>
    </row>
    <row r="11" spans="1:11" ht="24" customHeight="1" x14ac:dyDescent="0.55000000000000004">
      <c r="B11" s="83"/>
      <c r="C11" s="98"/>
      <c r="D11" s="21" t="s">
        <v>3</v>
      </c>
      <c r="E11" s="76">
        <v>0</v>
      </c>
      <c r="F11" s="77"/>
      <c r="G11" s="95">
        <f t="shared" si="1"/>
        <v>0</v>
      </c>
      <c r="H11" s="96"/>
      <c r="I11" s="89"/>
      <c r="J11" s="90"/>
      <c r="K11" s="91"/>
    </row>
    <row r="12" spans="1:11" ht="24" customHeight="1" x14ac:dyDescent="0.55000000000000004">
      <c r="B12" s="83"/>
      <c r="C12" s="98"/>
      <c r="D12" s="21" t="s">
        <v>4</v>
      </c>
      <c r="E12" s="76">
        <v>0</v>
      </c>
      <c r="F12" s="77"/>
      <c r="G12" s="95">
        <f t="shared" si="1"/>
        <v>0</v>
      </c>
      <c r="H12" s="96"/>
      <c r="I12" s="89"/>
      <c r="J12" s="90"/>
      <c r="K12" s="91"/>
    </row>
    <row r="13" spans="1:11" ht="24" customHeight="1" x14ac:dyDescent="0.55000000000000004">
      <c r="B13" s="83"/>
      <c r="C13" s="98"/>
      <c r="D13" s="21" t="s">
        <v>5</v>
      </c>
      <c r="E13" s="76">
        <v>0</v>
      </c>
      <c r="F13" s="77"/>
      <c r="G13" s="95">
        <f t="shared" si="1"/>
        <v>0</v>
      </c>
      <c r="H13" s="96"/>
      <c r="I13" s="89"/>
      <c r="J13" s="90"/>
      <c r="K13" s="91"/>
    </row>
    <row r="14" spans="1:11" ht="24" customHeight="1" x14ac:dyDescent="0.55000000000000004">
      <c r="B14" s="83"/>
      <c r="C14" s="99"/>
      <c r="D14" s="21" t="s">
        <v>43</v>
      </c>
      <c r="E14" s="76">
        <v>0</v>
      </c>
      <c r="F14" s="77"/>
      <c r="G14" s="95">
        <f t="shared" si="1"/>
        <v>0</v>
      </c>
      <c r="H14" s="96"/>
      <c r="I14" s="92"/>
      <c r="J14" s="93"/>
      <c r="K14" s="94"/>
    </row>
    <row r="15" spans="1:11" ht="24" customHeight="1" x14ac:dyDescent="0.55000000000000004">
      <c r="B15" s="83"/>
      <c r="C15" s="135" t="s">
        <v>69</v>
      </c>
      <c r="D15" s="21" t="s">
        <v>70</v>
      </c>
      <c r="E15" s="76">
        <v>0</v>
      </c>
      <c r="F15" s="77"/>
      <c r="G15" s="95">
        <f t="shared" si="1"/>
        <v>0</v>
      </c>
      <c r="H15" s="96"/>
      <c r="I15" s="86" t="s">
        <v>124</v>
      </c>
      <c r="J15" s="101"/>
      <c r="K15" s="102"/>
    </row>
    <row r="16" spans="1:11" ht="24" customHeight="1" x14ac:dyDescent="0.55000000000000004">
      <c r="B16" s="83"/>
      <c r="C16" s="136"/>
      <c r="D16" s="21" t="s">
        <v>71</v>
      </c>
      <c r="E16" s="76">
        <v>0</v>
      </c>
      <c r="F16" s="77"/>
      <c r="G16" s="95">
        <f t="shared" ref="G16" si="2">E16*1.1</f>
        <v>0</v>
      </c>
      <c r="H16" s="96"/>
      <c r="I16" s="103"/>
      <c r="J16" s="104"/>
      <c r="K16" s="105"/>
    </row>
    <row r="17" spans="2:15" ht="24" customHeight="1" x14ac:dyDescent="0.55000000000000004">
      <c r="B17" s="83"/>
      <c r="C17" s="136"/>
      <c r="D17" s="21" t="s">
        <v>72</v>
      </c>
      <c r="E17" s="76">
        <v>0</v>
      </c>
      <c r="F17" s="77"/>
      <c r="G17" s="95">
        <f t="shared" si="1"/>
        <v>0</v>
      </c>
      <c r="H17" s="96"/>
      <c r="I17" s="103"/>
      <c r="J17" s="104"/>
      <c r="K17" s="105"/>
    </row>
    <row r="18" spans="2:15" ht="24" customHeight="1" x14ac:dyDescent="0.55000000000000004">
      <c r="B18" s="83"/>
      <c r="C18" s="136"/>
      <c r="D18" s="21" t="s">
        <v>73</v>
      </c>
      <c r="E18" s="76">
        <v>0</v>
      </c>
      <c r="F18" s="77"/>
      <c r="G18" s="95">
        <f t="shared" si="1"/>
        <v>0</v>
      </c>
      <c r="H18" s="96"/>
      <c r="I18" s="103"/>
      <c r="J18" s="104"/>
      <c r="K18" s="105"/>
    </row>
    <row r="19" spans="2:15" ht="24" customHeight="1" x14ac:dyDescent="0.55000000000000004">
      <c r="B19" s="83"/>
      <c r="C19" s="136"/>
      <c r="D19" s="21" t="s">
        <v>74</v>
      </c>
      <c r="E19" s="76">
        <v>0</v>
      </c>
      <c r="F19" s="77"/>
      <c r="G19" s="95">
        <f t="shared" si="1"/>
        <v>0</v>
      </c>
      <c r="H19" s="96"/>
      <c r="I19" s="103"/>
      <c r="J19" s="104"/>
      <c r="K19" s="105"/>
    </row>
    <row r="20" spans="2:15" ht="24" customHeight="1" x14ac:dyDescent="0.55000000000000004">
      <c r="B20" s="83"/>
      <c r="C20" s="136"/>
      <c r="D20" s="21" t="s">
        <v>75</v>
      </c>
      <c r="E20" s="76">
        <v>0</v>
      </c>
      <c r="F20" s="77"/>
      <c r="G20" s="95">
        <f t="shared" si="1"/>
        <v>0</v>
      </c>
      <c r="H20" s="96"/>
      <c r="I20" s="103"/>
      <c r="J20" s="104"/>
      <c r="K20" s="105"/>
    </row>
    <row r="21" spans="2:15" ht="24" customHeight="1" x14ac:dyDescent="0.55000000000000004">
      <c r="B21" s="83"/>
      <c r="C21" s="136"/>
      <c r="D21" s="21" t="s">
        <v>76</v>
      </c>
      <c r="E21" s="76">
        <v>0</v>
      </c>
      <c r="F21" s="77"/>
      <c r="G21" s="95">
        <f t="shared" si="1"/>
        <v>0</v>
      </c>
      <c r="H21" s="96"/>
      <c r="I21" s="103"/>
      <c r="J21" s="104"/>
      <c r="K21" s="105"/>
    </row>
    <row r="22" spans="2:15" ht="24" customHeight="1" x14ac:dyDescent="0.55000000000000004">
      <c r="B22" s="83"/>
      <c r="C22" s="136"/>
      <c r="D22" s="21" t="s">
        <v>77</v>
      </c>
      <c r="E22" s="76">
        <v>0</v>
      </c>
      <c r="F22" s="77"/>
      <c r="G22" s="95">
        <f t="shared" si="1"/>
        <v>0</v>
      </c>
      <c r="H22" s="96"/>
      <c r="I22" s="103"/>
      <c r="J22" s="104"/>
      <c r="K22" s="105"/>
    </row>
    <row r="23" spans="2:15" ht="24" customHeight="1" x14ac:dyDescent="0.55000000000000004">
      <c r="B23" s="83"/>
      <c r="C23" s="136"/>
      <c r="D23" s="21" t="s">
        <v>78</v>
      </c>
      <c r="E23" s="76">
        <v>0</v>
      </c>
      <c r="F23" s="77"/>
      <c r="G23" s="95">
        <f t="shared" ref="G23" si="3">E23*1.1</f>
        <v>0</v>
      </c>
      <c r="H23" s="96"/>
      <c r="I23" s="103"/>
      <c r="J23" s="104"/>
      <c r="K23" s="105"/>
    </row>
    <row r="24" spans="2:15" ht="24" customHeight="1" x14ac:dyDescent="0.55000000000000004">
      <c r="B24" s="83"/>
      <c r="C24" s="136"/>
      <c r="D24" s="21" t="s">
        <v>79</v>
      </c>
      <c r="E24" s="76">
        <v>0</v>
      </c>
      <c r="F24" s="77"/>
      <c r="G24" s="95">
        <f t="shared" ref="G24:G26" si="4">E24*1.1</f>
        <v>0</v>
      </c>
      <c r="H24" s="96"/>
      <c r="I24" s="103"/>
      <c r="J24" s="104"/>
      <c r="K24" s="105"/>
    </row>
    <row r="25" spans="2:15" ht="24" customHeight="1" x14ac:dyDescent="0.55000000000000004">
      <c r="B25" s="83"/>
      <c r="C25" s="136"/>
      <c r="D25" s="21" t="s">
        <v>80</v>
      </c>
      <c r="E25" s="76">
        <v>0</v>
      </c>
      <c r="F25" s="77"/>
      <c r="G25" s="95">
        <f t="shared" si="4"/>
        <v>0</v>
      </c>
      <c r="H25" s="96"/>
      <c r="I25" s="103"/>
      <c r="J25" s="104"/>
      <c r="K25" s="105"/>
    </row>
    <row r="26" spans="2:15" ht="24" customHeight="1" x14ac:dyDescent="0.55000000000000004">
      <c r="B26" s="83"/>
      <c r="C26" s="136"/>
      <c r="D26" s="21" t="s">
        <v>81</v>
      </c>
      <c r="E26" s="76">
        <v>0</v>
      </c>
      <c r="F26" s="77"/>
      <c r="G26" s="95">
        <f t="shared" si="4"/>
        <v>0</v>
      </c>
      <c r="H26" s="96"/>
      <c r="I26" s="103"/>
      <c r="J26" s="104"/>
      <c r="K26" s="105"/>
    </row>
    <row r="27" spans="2:15" ht="24" customHeight="1" x14ac:dyDescent="0.55000000000000004">
      <c r="B27" s="83"/>
      <c r="C27" s="136"/>
      <c r="D27" s="21" t="s">
        <v>82</v>
      </c>
      <c r="E27" s="76">
        <v>0</v>
      </c>
      <c r="F27" s="77"/>
      <c r="G27" s="95">
        <f t="shared" ref="G27" si="5">E27*1.1</f>
        <v>0</v>
      </c>
      <c r="H27" s="96"/>
      <c r="I27" s="103"/>
      <c r="J27" s="104"/>
      <c r="K27" s="105"/>
    </row>
    <row r="28" spans="2:15" ht="24" customHeight="1" x14ac:dyDescent="0.55000000000000004">
      <c r="B28" s="83"/>
      <c r="C28" s="136"/>
      <c r="D28" s="21" t="s">
        <v>83</v>
      </c>
      <c r="E28" s="76">
        <v>0</v>
      </c>
      <c r="F28" s="77"/>
      <c r="G28" s="95">
        <f t="shared" si="1"/>
        <v>0</v>
      </c>
      <c r="H28" s="96"/>
      <c r="I28" s="103"/>
      <c r="J28" s="104"/>
      <c r="K28" s="105"/>
    </row>
    <row r="29" spans="2:15" ht="24" customHeight="1" x14ac:dyDescent="0.55000000000000004">
      <c r="B29" s="83"/>
      <c r="C29" s="137"/>
      <c r="D29" s="21" t="s">
        <v>84</v>
      </c>
      <c r="E29" s="76">
        <v>0</v>
      </c>
      <c r="F29" s="77"/>
      <c r="G29" s="95">
        <f t="shared" si="1"/>
        <v>0</v>
      </c>
      <c r="H29" s="96"/>
      <c r="I29" s="106"/>
      <c r="J29" s="107"/>
      <c r="K29" s="108"/>
    </row>
    <row r="30" spans="2:15" ht="24" customHeight="1" x14ac:dyDescent="0.55000000000000004">
      <c r="B30" s="83"/>
      <c r="C30" s="97" t="s">
        <v>10</v>
      </c>
      <c r="D30" s="21" t="s">
        <v>1</v>
      </c>
      <c r="E30" s="76">
        <v>0</v>
      </c>
      <c r="F30" s="77"/>
      <c r="G30" s="95">
        <f t="shared" si="1"/>
        <v>0</v>
      </c>
      <c r="H30" s="96"/>
      <c r="I30" s="100" t="s">
        <v>13</v>
      </c>
      <c r="J30" s="101"/>
      <c r="K30" s="102"/>
    </row>
    <row r="31" spans="2:15" ht="24" customHeight="1" x14ac:dyDescent="0.55000000000000004">
      <c r="B31" s="83"/>
      <c r="C31" s="98"/>
      <c r="D31" s="21" t="s">
        <v>2</v>
      </c>
      <c r="E31" s="76">
        <v>0</v>
      </c>
      <c r="F31" s="77"/>
      <c r="G31" s="95">
        <f t="shared" si="1"/>
        <v>0</v>
      </c>
      <c r="H31" s="96"/>
      <c r="I31" s="103"/>
      <c r="J31" s="104"/>
      <c r="K31" s="105"/>
      <c r="N31" s="132"/>
      <c r="O31" s="132"/>
    </row>
    <row r="32" spans="2:15" ht="24" customHeight="1" x14ac:dyDescent="0.55000000000000004">
      <c r="B32" s="83"/>
      <c r="C32" s="98"/>
      <c r="D32" s="21" t="s">
        <v>3</v>
      </c>
      <c r="E32" s="76">
        <v>0</v>
      </c>
      <c r="F32" s="77"/>
      <c r="G32" s="95">
        <f t="shared" si="1"/>
        <v>0</v>
      </c>
      <c r="H32" s="96"/>
      <c r="I32" s="103"/>
      <c r="J32" s="104"/>
      <c r="K32" s="105"/>
    </row>
    <row r="33" spans="2:12" ht="24" customHeight="1" x14ac:dyDescent="0.55000000000000004">
      <c r="B33" s="83"/>
      <c r="C33" s="98"/>
      <c r="D33" s="21" t="s">
        <v>4</v>
      </c>
      <c r="E33" s="76">
        <v>0</v>
      </c>
      <c r="F33" s="77"/>
      <c r="G33" s="95">
        <f t="shared" si="1"/>
        <v>0</v>
      </c>
      <c r="H33" s="96"/>
      <c r="I33" s="103"/>
      <c r="J33" s="104"/>
      <c r="K33" s="105"/>
    </row>
    <row r="34" spans="2:12" ht="24" customHeight="1" x14ac:dyDescent="0.55000000000000004">
      <c r="B34" s="83"/>
      <c r="C34" s="98"/>
      <c r="D34" s="21" t="s">
        <v>5</v>
      </c>
      <c r="E34" s="76">
        <v>0</v>
      </c>
      <c r="F34" s="77"/>
      <c r="G34" s="95">
        <f t="shared" si="1"/>
        <v>0</v>
      </c>
      <c r="H34" s="96"/>
      <c r="I34" s="103"/>
      <c r="J34" s="104"/>
      <c r="K34" s="105"/>
    </row>
    <row r="35" spans="2:12" ht="24" customHeight="1" x14ac:dyDescent="0.55000000000000004">
      <c r="B35" s="83"/>
      <c r="C35" s="99"/>
      <c r="D35" s="21" t="s">
        <v>43</v>
      </c>
      <c r="E35" s="76">
        <v>0</v>
      </c>
      <c r="F35" s="77"/>
      <c r="G35" s="95">
        <f t="shared" si="1"/>
        <v>0</v>
      </c>
      <c r="H35" s="96"/>
      <c r="I35" s="106"/>
      <c r="J35" s="107"/>
      <c r="K35" s="108"/>
    </row>
    <row r="36" spans="2:12" ht="24" customHeight="1" x14ac:dyDescent="0.55000000000000004">
      <c r="B36" s="83"/>
      <c r="C36" s="74" t="s">
        <v>53</v>
      </c>
      <c r="D36" s="75"/>
      <c r="E36" s="76">
        <v>0</v>
      </c>
      <c r="F36" s="77"/>
      <c r="G36" s="95">
        <f t="shared" ref="G36" si="6">E36*1.1</f>
        <v>0</v>
      </c>
      <c r="H36" s="96"/>
      <c r="I36" s="74" t="s">
        <v>54</v>
      </c>
      <c r="J36" s="78"/>
      <c r="K36" s="75"/>
    </row>
    <row r="37" spans="2:12" ht="31" customHeight="1" x14ac:dyDescent="0.55000000000000004">
      <c r="B37" s="83"/>
      <c r="C37" s="74" t="s">
        <v>44</v>
      </c>
      <c r="D37" s="75"/>
      <c r="E37" s="76">
        <v>0</v>
      </c>
      <c r="F37" s="77"/>
      <c r="G37" s="95">
        <f t="shared" si="1"/>
        <v>0</v>
      </c>
      <c r="H37" s="96"/>
      <c r="I37" s="85" t="s">
        <v>133</v>
      </c>
      <c r="J37" s="78"/>
      <c r="K37" s="75"/>
    </row>
    <row r="38" spans="2:12" ht="24" customHeight="1" x14ac:dyDescent="0.55000000000000004">
      <c r="B38" s="84"/>
      <c r="C38" s="74" t="s">
        <v>55</v>
      </c>
      <c r="D38" s="75"/>
      <c r="E38" s="76">
        <v>0</v>
      </c>
      <c r="F38" s="77"/>
      <c r="G38" s="95">
        <f t="shared" si="1"/>
        <v>0</v>
      </c>
      <c r="H38" s="96"/>
      <c r="I38" s="74" t="s">
        <v>14</v>
      </c>
      <c r="J38" s="78"/>
      <c r="K38" s="75"/>
    </row>
    <row r="39" spans="2:12" ht="24" customHeight="1" x14ac:dyDescent="0.55000000000000004">
      <c r="B39" s="109" t="s">
        <v>16</v>
      </c>
      <c r="C39" s="109"/>
      <c r="D39" s="109"/>
      <c r="E39" s="110">
        <f>SUM(E6:F38)</f>
        <v>0</v>
      </c>
      <c r="F39" s="111"/>
      <c r="G39" s="110">
        <f>E39*1.1</f>
        <v>0</v>
      </c>
      <c r="H39" s="111"/>
      <c r="I39" s="11"/>
      <c r="J39" s="12"/>
      <c r="K39" s="13"/>
    </row>
    <row r="40" spans="2:12" ht="24" customHeight="1" x14ac:dyDescent="0.55000000000000004">
      <c r="B40" s="4" t="s">
        <v>8</v>
      </c>
      <c r="C40" s="5"/>
      <c r="D40" s="5"/>
      <c r="E40" s="5"/>
      <c r="F40" s="5"/>
      <c r="G40" s="5"/>
      <c r="H40" s="5"/>
      <c r="I40" s="5"/>
      <c r="J40" s="5"/>
      <c r="K40" s="6"/>
    </row>
    <row r="41" spans="2:12" ht="24" customHeight="1" x14ac:dyDescent="0.55000000000000004">
      <c r="B41" s="112"/>
      <c r="C41" s="74" t="s">
        <v>15</v>
      </c>
      <c r="D41" s="75"/>
      <c r="E41" s="76">
        <v>0</v>
      </c>
      <c r="F41" s="77"/>
      <c r="G41" s="76">
        <f>E41*1.1</f>
        <v>0</v>
      </c>
      <c r="H41" s="77"/>
      <c r="I41" s="74" t="s">
        <v>19</v>
      </c>
      <c r="J41" s="78"/>
      <c r="K41" s="75"/>
    </row>
    <row r="42" spans="2:12" ht="24" customHeight="1" x14ac:dyDescent="0.55000000000000004">
      <c r="B42" s="112"/>
      <c r="C42" s="74" t="s">
        <v>40</v>
      </c>
      <c r="D42" s="75"/>
      <c r="E42" s="76">
        <v>0</v>
      </c>
      <c r="F42" s="77"/>
      <c r="G42" s="76">
        <f>E42*1.1</f>
        <v>0</v>
      </c>
      <c r="H42" s="77"/>
      <c r="I42" s="8" t="s">
        <v>38</v>
      </c>
      <c r="J42" s="9"/>
      <c r="K42" s="10"/>
      <c r="L42" s="73" t="s">
        <v>142</v>
      </c>
    </row>
    <row r="43" spans="2:12" ht="24" customHeight="1" x14ac:dyDescent="0.55000000000000004">
      <c r="B43" s="112"/>
      <c r="C43" s="74" t="s">
        <v>37</v>
      </c>
      <c r="D43" s="75"/>
      <c r="E43" s="76">
        <v>0</v>
      </c>
      <c r="F43" s="77"/>
      <c r="G43" s="76">
        <f t="shared" ref="G43:G69" si="7">E43*1.1</f>
        <v>0</v>
      </c>
      <c r="H43" s="77"/>
      <c r="I43" s="74" t="s">
        <v>21</v>
      </c>
      <c r="J43" s="78"/>
      <c r="K43" s="75"/>
      <c r="L43" s="73"/>
    </row>
    <row r="44" spans="2:12" ht="24" customHeight="1" x14ac:dyDescent="0.55000000000000004">
      <c r="B44" s="112"/>
      <c r="C44" s="74" t="s">
        <v>41</v>
      </c>
      <c r="D44" s="75"/>
      <c r="E44" s="76">
        <v>0</v>
      </c>
      <c r="F44" s="77"/>
      <c r="G44" s="76">
        <f>E44*1.1</f>
        <v>0</v>
      </c>
      <c r="H44" s="77"/>
      <c r="I44" s="8" t="s">
        <v>39</v>
      </c>
      <c r="J44" s="9"/>
      <c r="K44" s="10"/>
      <c r="L44" s="73" t="s">
        <v>143</v>
      </c>
    </row>
    <row r="45" spans="2:12" ht="24" customHeight="1" x14ac:dyDescent="0.55000000000000004">
      <c r="B45" s="112"/>
      <c r="C45" s="74" t="s">
        <v>45</v>
      </c>
      <c r="D45" s="75"/>
      <c r="E45" s="76">
        <v>0</v>
      </c>
      <c r="F45" s="77"/>
      <c r="G45" s="76">
        <f>E45*1.1</f>
        <v>0</v>
      </c>
      <c r="H45" s="77"/>
      <c r="I45" s="74" t="s">
        <v>46</v>
      </c>
      <c r="J45" s="78"/>
      <c r="K45" s="75"/>
    </row>
    <row r="46" spans="2:12" ht="24" customHeight="1" x14ac:dyDescent="0.55000000000000004">
      <c r="B46" s="112"/>
      <c r="C46" s="97" t="s">
        <v>49</v>
      </c>
      <c r="D46" s="21" t="s">
        <v>1</v>
      </c>
      <c r="E46" s="76">
        <v>0</v>
      </c>
      <c r="F46" s="77"/>
      <c r="G46" s="76">
        <f t="shared" si="7"/>
        <v>0</v>
      </c>
      <c r="H46" s="77"/>
      <c r="I46" s="86" t="s">
        <v>22</v>
      </c>
      <c r="J46" s="87"/>
      <c r="K46" s="88"/>
    </row>
    <row r="47" spans="2:12" ht="24" customHeight="1" x14ac:dyDescent="0.55000000000000004">
      <c r="B47" s="112"/>
      <c r="C47" s="98"/>
      <c r="D47" s="21" t="s">
        <v>2</v>
      </c>
      <c r="E47" s="76">
        <v>0</v>
      </c>
      <c r="F47" s="77"/>
      <c r="G47" s="76">
        <f t="shared" si="7"/>
        <v>0</v>
      </c>
      <c r="H47" s="77"/>
      <c r="I47" s="89"/>
      <c r="J47" s="90"/>
      <c r="K47" s="91"/>
    </row>
    <row r="48" spans="2:12" ht="24" customHeight="1" x14ac:dyDescent="0.55000000000000004">
      <c r="B48" s="112"/>
      <c r="C48" s="98"/>
      <c r="D48" s="21" t="s">
        <v>3</v>
      </c>
      <c r="E48" s="76">
        <v>0</v>
      </c>
      <c r="F48" s="77"/>
      <c r="G48" s="76">
        <f t="shared" si="7"/>
        <v>0</v>
      </c>
      <c r="H48" s="77"/>
      <c r="I48" s="89"/>
      <c r="J48" s="90"/>
      <c r="K48" s="91"/>
    </row>
    <row r="49" spans="2:15" ht="24" customHeight="1" x14ac:dyDescent="0.55000000000000004">
      <c r="B49" s="112"/>
      <c r="C49" s="98"/>
      <c r="D49" s="21" t="s">
        <v>4</v>
      </c>
      <c r="E49" s="76">
        <v>0</v>
      </c>
      <c r="F49" s="77"/>
      <c r="G49" s="76">
        <f t="shared" si="7"/>
        <v>0</v>
      </c>
      <c r="H49" s="77"/>
      <c r="I49" s="89"/>
      <c r="J49" s="90"/>
      <c r="K49" s="91"/>
    </row>
    <row r="50" spans="2:15" ht="24" customHeight="1" x14ac:dyDescent="0.55000000000000004">
      <c r="B50" s="112"/>
      <c r="C50" s="98"/>
      <c r="D50" s="21" t="s">
        <v>5</v>
      </c>
      <c r="E50" s="76">
        <v>0</v>
      </c>
      <c r="F50" s="77"/>
      <c r="G50" s="76">
        <f t="shared" si="7"/>
        <v>0</v>
      </c>
      <c r="H50" s="77"/>
      <c r="I50" s="89"/>
      <c r="J50" s="90"/>
      <c r="K50" s="91"/>
    </row>
    <row r="51" spans="2:15" ht="24" customHeight="1" x14ac:dyDescent="0.55000000000000004">
      <c r="B51" s="112"/>
      <c r="C51" s="98"/>
      <c r="D51" s="21" t="s">
        <v>43</v>
      </c>
      <c r="E51" s="76">
        <v>0</v>
      </c>
      <c r="F51" s="77"/>
      <c r="G51" s="95">
        <f t="shared" ref="G51" si="8">E51*1.1</f>
        <v>0</v>
      </c>
      <c r="H51" s="96"/>
      <c r="I51" s="89"/>
      <c r="J51" s="90"/>
      <c r="K51" s="91"/>
    </row>
    <row r="52" spans="2:15" ht="24" customHeight="1" x14ac:dyDescent="0.55000000000000004">
      <c r="B52" s="112"/>
      <c r="C52" s="99"/>
      <c r="D52" s="21" t="s">
        <v>67</v>
      </c>
      <c r="E52" s="76">
        <v>0</v>
      </c>
      <c r="F52" s="77"/>
      <c r="G52" s="95">
        <f t="shared" si="7"/>
        <v>0</v>
      </c>
      <c r="H52" s="96"/>
      <c r="I52" s="92"/>
      <c r="J52" s="93"/>
      <c r="K52" s="94"/>
    </row>
    <row r="53" spans="2:15" ht="24" customHeight="1" x14ac:dyDescent="0.55000000000000004">
      <c r="B53" s="112"/>
      <c r="C53" s="97" t="s">
        <v>50</v>
      </c>
      <c r="D53" s="21" t="s">
        <v>1</v>
      </c>
      <c r="E53" s="76">
        <v>0</v>
      </c>
      <c r="F53" s="77"/>
      <c r="G53" s="76">
        <f t="shared" si="7"/>
        <v>0</v>
      </c>
      <c r="H53" s="77"/>
      <c r="I53" s="100" t="s">
        <v>24</v>
      </c>
      <c r="J53" s="101"/>
      <c r="K53" s="102"/>
    </row>
    <row r="54" spans="2:15" ht="24" customHeight="1" x14ac:dyDescent="0.55000000000000004">
      <c r="B54" s="112"/>
      <c r="C54" s="98"/>
      <c r="D54" s="21" t="s">
        <v>2</v>
      </c>
      <c r="E54" s="76">
        <v>0</v>
      </c>
      <c r="F54" s="77"/>
      <c r="G54" s="76">
        <f t="shared" si="7"/>
        <v>0</v>
      </c>
      <c r="H54" s="77"/>
      <c r="I54" s="103"/>
      <c r="J54" s="104"/>
      <c r="K54" s="105"/>
    </row>
    <row r="55" spans="2:15" ht="24" customHeight="1" x14ac:dyDescent="0.55000000000000004">
      <c r="B55" s="112"/>
      <c r="C55" s="98"/>
      <c r="D55" s="21" t="s">
        <v>3</v>
      </c>
      <c r="E55" s="76">
        <v>0</v>
      </c>
      <c r="F55" s="77"/>
      <c r="G55" s="76">
        <f t="shared" si="7"/>
        <v>0</v>
      </c>
      <c r="H55" s="77"/>
      <c r="I55" s="103"/>
      <c r="J55" s="104"/>
      <c r="K55" s="105"/>
    </row>
    <row r="56" spans="2:15" ht="24" customHeight="1" x14ac:dyDescent="0.55000000000000004">
      <c r="B56" s="112"/>
      <c r="C56" s="98"/>
      <c r="D56" s="21" t="s">
        <v>4</v>
      </c>
      <c r="E56" s="76">
        <v>0</v>
      </c>
      <c r="F56" s="77"/>
      <c r="G56" s="76">
        <f t="shared" si="7"/>
        <v>0</v>
      </c>
      <c r="H56" s="77"/>
      <c r="I56" s="103"/>
      <c r="J56" s="104"/>
      <c r="K56" s="105"/>
    </row>
    <row r="57" spans="2:15" ht="24" customHeight="1" x14ac:dyDescent="0.55000000000000004">
      <c r="B57" s="112"/>
      <c r="C57" s="98"/>
      <c r="D57" s="21" t="s">
        <v>5</v>
      </c>
      <c r="E57" s="76">
        <v>0</v>
      </c>
      <c r="F57" s="77"/>
      <c r="G57" s="76">
        <f t="shared" si="7"/>
        <v>0</v>
      </c>
      <c r="H57" s="77"/>
      <c r="I57" s="103"/>
      <c r="J57" s="104"/>
      <c r="K57" s="105"/>
    </row>
    <row r="58" spans="2:15" ht="24" customHeight="1" x14ac:dyDescent="0.55000000000000004">
      <c r="B58" s="112"/>
      <c r="C58" s="99"/>
      <c r="D58" s="21" t="s">
        <v>43</v>
      </c>
      <c r="E58" s="76">
        <v>0</v>
      </c>
      <c r="F58" s="77"/>
      <c r="G58" s="95">
        <f t="shared" si="7"/>
        <v>0</v>
      </c>
      <c r="H58" s="96"/>
      <c r="I58" s="106"/>
      <c r="J58" s="107"/>
      <c r="K58" s="108"/>
    </row>
    <row r="59" spans="2:15" ht="24" customHeight="1" x14ac:dyDescent="0.55000000000000004">
      <c r="B59" s="112"/>
      <c r="C59" s="97" t="s">
        <v>60</v>
      </c>
      <c r="D59" s="21" t="s">
        <v>1</v>
      </c>
      <c r="E59" s="76">
        <v>0</v>
      </c>
      <c r="F59" s="77"/>
      <c r="G59" s="95">
        <f t="shared" ref="G59:G66" si="9">E59*1.1</f>
        <v>0</v>
      </c>
      <c r="H59" s="96"/>
      <c r="I59" s="86" t="s">
        <v>61</v>
      </c>
      <c r="J59" s="87"/>
      <c r="K59" s="88"/>
      <c r="O59" s="26"/>
    </row>
    <row r="60" spans="2:15" ht="24" customHeight="1" x14ac:dyDescent="0.55000000000000004">
      <c r="B60" s="112"/>
      <c r="C60" s="98"/>
      <c r="D60" s="21" t="s">
        <v>2</v>
      </c>
      <c r="E60" s="76">
        <v>0</v>
      </c>
      <c r="F60" s="77"/>
      <c r="G60" s="95">
        <f t="shared" si="9"/>
        <v>0</v>
      </c>
      <c r="H60" s="96"/>
      <c r="I60" s="89"/>
      <c r="J60" s="90"/>
      <c r="K60" s="91"/>
      <c r="M60" s="25"/>
      <c r="N60" s="25"/>
      <c r="O60" s="26"/>
    </row>
    <row r="61" spans="2:15" ht="24" customHeight="1" x14ac:dyDescent="0.55000000000000004">
      <c r="B61" s="112"/>
      <c r="C61" s="98"/>
      <c r="D61" s="21" t="s">
        <v>3</v>
      </c>
      <c r="E61" s="76">
        <v>0</v>
      </c>
      <c r="F61" s="77"/>
      <c r="G61" s="95">
        <f t="shared" si="9"/>
        <v>0</v>
      </c>
      <c r="H61" s="96"/>
      <c r="I61" s="89"/>
      <c r="J61" s="90"/>
      <c r="K61" s="91"/>
      <c r="O61" s="26"/>
    </row>
    <row r="62" spans="2:15" ht="24" customHeight="1" x14ac:dyDescent="0.55000000000000004">
      <c r="B62" s="112"/>
      <c r="C62" s="98"/>
      <c r="D62" s="21" t="s">
        <v>4</v>
      </c>
      <c r="E62" s="76">
        <v>0</v>
      </c>
      <c r="F62" s="77"/>
      <c r="G62" s="95">
        <f t="shared" si="9"/>
        <v>0</v>
      </c>
      <c r="H62" s="96"/>
      <c r="I62" s="89"/>
      <c r="J62" s="90"/>
      <c r="K62" s="91"/>
      <c r="O62" s="26"/>
    </row>
    <row r="63" spans="2:15" ht="24" customHeight="1" x14ac:dyDescent="0.55000000000000004">
      <c r="B63" s="112"/>
      <c r="C63" s="98"/>
      <c r="D63" s="21" t="s">
        <v>5</v>
      </c>
      <c r="E63" s="76">
        <v>0</v>
      </c>
      <c r="F63" s="77"/>
      <c r="G63" s="95">
        <f t="shared" si="9"/>
        <v>0</v>
      </c>
      <c r="H63" s="96"/>
      <c r="I63" s="89"/>
      <c r="J63" s="90"/>
      <c r="K63" s="91"/>
      <c r="O63" s="26"/>
    </row>
    <row r="64" spans="2:15" ht="24" customHeight="1" x14ac:dyDescent="0.55000000000000004">
      <c r="B64" s="112"/>
      <c r="C64" s="98"/>
      <c r="D64" s="21" t="s">
        <v>43</v>
      </c>
      <c r="E64" s="76">
        <v>0</v>
      </c>
      <c r="F64" s="77"/>
      <c r="G64" s="95">
        <f t="shared" si="9"/>
        <v>0</v>
      </c>
      <c r="H64" s="96"/>
      <c r="I64" s="89"/>
      <c r="J64" s="90"/>
      <c r="K64" s="91"/>
      <c r="O64" s="26"/>
    </row>
    <row r="65" spans="1:15" ht="24" customHeight="1" x14ac:dyDescent="0.55000000000000004">
      <c r="B65" s="112"/>
      <c r="C65" s="98"/>
      <c r="D65" s="21" t="s">
        <v>67</v>
      </c>
      <c r="E65" s="76">
        <v>0</v>
      </c>
      <c r="F65" s="77"/>
      <c r="G65" s="95">
        <f t="shared" si="9"/>
        <v>0</v>
      </c>
      <c r="H65" s="96"/>
      <c r="I65" s="89"/>
      <c r="J65" s="90"/>
      <c r="K65" s="91"/>
      <c r="O65" s="26"/>
    </row>
    <row r="66" spans="1:15" ht="24" customHeight="1" x14ac:dyDescent="0.55000000000000004">
      <c r="B66" s="112"/>
      <c r="C66" s="99"/>
      <c r="D66" s="21" t="s">
        <v>68</v>
      </c>
      <c r="E66" s="76">
        <v>0</v>
      </c>
      <c r="F66" s="77"/>
      <c r="G66" s="95">
        <f t="shared" si="9"/>
        <v>0</v>
      </c>
      <c r="H66" s="96"/>
      <c r="I66" s="92"/>
      <c r="J66" s="93"/>
      <c r="K66" s="94"/>
      <c r="O66" s="26"/>
    </row>
    <row r="67" spans="1:15" ht="24" customHeight="1" x14ac:dyDescent="0.55000000000000004">
      <c r="B67" s="112"/>
      <c r="C67" s="74" t="s">
        <v>56</v>
      </c>
      <c r="D67" s="75"/>
      <c r="E67" s="76">
        <v>0</v>
      </c>
      <c r="F67" s="77"/>
      <c r="G67" s="95">
        <f t="shared" si="7"/>
        <v>0</v>
      </c>
      <c r="H67" s="96"/>
      <c r="I67" s="74" t="s">
        <v>59</v>
      </c>
      <c r="J67" s="78"/>
      <c r="K67" s="75"/>
      <c r="O67" s="26"/>
    </row>
    <row r="68" spans="1:15" ht="24" customHeight="1" x14ac:dyDescent="0.55000000000000004">
      <c r="B68" s="112"/>
      <c r="C68" s="74" t="s">
        <v>57</v>
      </c>
      <c r="D68" s="75"/>
      <c r="E68" s="76">
        <v>0</v>
      </c>
      <c r="F68" s="77"/>
      <c r="G68" s="95">
        <f t="shared" si="7"/>
        <v>0</v>
      </c>
      <c r="H68" s="96"/>
      <c r="I68" s="74" t="s">
        <v>90</v>
      </c>
      <c r="J68" s="78"/>
      <c r="K68" s="75"/>
      <c r="O68" s="26"/>
    </row>
    <row r="69" spans="1:15" ht="24" customHeight="1" x14ac:dyDescent="0.55000000000000004">
      <c r="B69" s="113"/>
      <c r="C69" s="74" t="s">
        <v>58</v>
      </c>
      <c r="D69" s="75"/>
      <c r="E69" s="76">
        <v>0</v>
      </c>
      <c r="F69" s="77"/>
      <c r="G69" s="76">
        <f t="shared" si="7"/>
        <v>0</v>
      </c>
      <c r="H69" s="77"/>
      <c r="I69" s="74" t="s">
        <v>14</v>
      </c>
      <c r="J69" s="78"/>
      <c r="K69" s="75"/>
      <c r="O69" s="26"/>
    </row>
    <row r="70" spans="1:15" ht="24" customHeight="1" thickBot="1" x14ac:dyDescent="0.6">
      <c r="B70" s="114" t="s">
        <v>17</v>
      </c>
      <c r="C70" s="115"/>
      <c r="D70" s="116"/>
      <c r="E70" s="117">
        <f>SUM(E41:F69)</f>
        <v>0</v>
      </c>
      <c r="F70" s="118"/>
      <c r="G70" s="117">
        <f>E70*1.1</f>
        <v>0</v>
      </c>
      <c r="H70" s="118"/>
      <c r="I70" s="14"/>
      <c r="J70" s="15"/>
      <c r="K70" s="16"/>
      <c r="O70" s="26"/>
    </row>
    <row r="71" spans="1:15" ht="24" customHeight="1" thickTop="1" x14ac:dyDescent="0.55000000000000004">
      <c r="B71" s="119" t="s">
        <v>18</v>
      </c>
      <c r="C71" s="120"/>
      <c r="D71" s="121"/>
      <c r="E71" s="122">
        <f>SUM(E39,E70)</f>
        <v>0</v>
      </c>
      <c r="F71" s="123"/>
      <c r="G71" s="122">
        <f>E71*1.1</f>
        <v>0</v>
      </c>
      <c r="H71" s="123"/>
      <c r="I71" s="17"/>
      <c r="J71" s="18"/>
      <c r="K71" s="19"/>
      <c r="O71" s="26"/>
    </row>
    <row r="72" spans="1:15" ht="5.5" customHeight="1" x14ac:dyDescent="0.55000000000000004">
      <c r="O72" s="26"/>
    </row>
    <row r="73" spans="1:15" ht="8.5" customHeight="1" x14ac:dyDescent="0.55000000000000004">
      <c r="B73" s="132"/>
      <c r="C73" s="132"/>
    </row>
    <row r="74" spans="1:15" s="3" customFormat="1" ht="22" customHeight="1" x14ac:dyDescent="0.35">
      <c r="A74" s="79" t="s">
        <v>35</v>
      </c>
      <c r="B74" s="79"/>
      <c r="C74" s="79"/>
      <c r="D74" s="79"/>
      <c r="E74" s="79"/>
      <c r="F74" s="79"/>
      <c r="G74" s="79"/>
      <c r="H74" s="79"/>
      <c r="I74" s="79"/>
      <c r="J74" s="79"/>
      <c r="K74" s="79"/>
    </row>
    <row r="75" spans="1:15" ht="5.5" customHeight="1" x14ac:dyDescent="0.55000000000000004"/>
    <row r="76" spans="1:15" ht="22" customHeight="1" x14ac:dyDescent="0.55000000000000004">
      <c r="B76" s="124"/>
      <c r="C76" s="124"/>
      <c r="D76" s="124" t="s">
        <v>66</v>
      </c>
      <c r="E76" s="124"/>
      <c r="F76" s="124"/>
      <c r="G76" s="124"/>
      <c r="H76" s="124"/>
      <c r="I76" s="124" t="s">
        <v>32</v>
      </c>
      <c r="J76" s="124"/>
      <c r="K76" s="125" t="s">
        <v>33</v>
      </c>
    </row>
    <row r="77" spans="1:15" ht="22" customHeight="1" x14ac:dyDescent="0.55000000000000004">
      <c r="B77" s="124"/>
      <c r="C77" s="124"/>
      <c r="D77" s="124" t="s">
        <v>30</v>
      </c>
      <c r="E77" s="124"/>
      <c r="F77" s="124" t="s">
        <v>31</v>
      </c>
      <c r="G77" s="124"/>
      <c r="H77" s="124"/>
      <c r="I77" s="20" t="s">
        <v>30</v>
      </c>
      <c r="J77" s="20" t="s">
        <v>31</v>
      </c>
      <c r="K77" s="126"/>
    </row>
    <row r="78" spans="1:15" ht="35.15" customHeight="1" x14ac:dyDescent="0.55000000000000004">
      <c r="B78" s="127" t="s">
        <v>25</v>
      </c>
      <c r="C78" s="128"/>
      <c r="D78" s="129"/>
      <c r="E78" s="129"/>
      <c r="F78" s="129">
        <f>D78*1.1</f>
        <v>0</v>
      </c>
      <c r="G78" s="129"/>
      <c r="H78" s="129"/>
      <c r="I78" s="22"/>
      <c r="J78" s="22">
        <f>I78*1.1</f>
        <v>0</v>
      </c>
      <c r="K78" s="22"/>
    </row>
    <row r="79" spans="1:15" ht="35.15" customHeight="1" x14ac:dyDescent="0.55000000000000004">
      <c r="B79" s="127" t="s">
        <v>26</v>
      </c>
      <c r="C79" s="128"/>
      <c r="D79" s="129"/>
      <c r="E79" s="129"/>
      <c r="F79" s="129">
        <f t="shared" ref="F79:F83" si="10">D79*1.1</f>
        <v>0</v>
      </c>
      <c r="G79" s="129"/>
      <c r="H79" s="129"/>
      <c r="I79" s="22"/>
      <c r="J79" s="22">
        <f t="shared" ref="J79:J83" si="11">I79*1.1</f>
        <v>0</v>
      </c>
      <c r="K79" s="22"/>
    </row>
    <row r="80" spans="1:15" ht="35.15" customHeight="1" x14ac:dyDescent="0.55000000000000004">
      <c r="B80" s="127" t="s">
        <v>27</v>
      </c>
      <c r="C80" s="128"/>
      <c r="D80" s="129"/>
      <c r="E80" s="129"/>
      <c r="F80" s="129">
        <f t="shared" si="10"/>
        <v>0</v>
      </c>
      <c r="G80" s="129"/>
      <c r="H80" s="129"/>
      <c r="I80" s="22"/>
      <c r="J80" s="22">
        <f t="shared" si="11"/>
        <v>0</v>
      </c>
      <c r="K80" s="22"/>
    </row>
    <row r="81" spans="2:11" ht="35.15" customHeight="1" x14ac:dyDescent="0.55000000000000004">
      <c r="B81" s="127" t="s">
        <v>28</v>
      </c>
      <c r="C81" s="128"/>
      <c r="D81" s="129"/>
      <c r="E81" s="129"/>
      <c r="F81" s="129">
        <f t="shared" si="10"/>
        <v>0</v>
      </c>
      <c r="G81" s="129"/>
      <c r="H81" s="129"/>
      <c r="I81" s="22"/>
      <c r="J81" s="22">
        <f t="shared" si="11"/>
        <v>0</v>
      </c>
      <c r="K81" s="22"/>
    </row>
    <row r="82" spans="2:11" ht="35.15" customHeight="1" x14ac:dyDescent="0.55000000000000004">
      <c r="B82" s="127" t="s">
        <v>29</v>
      </c>
      <c r="C82" s="128"/>
      <c r="D82" s="129"/>
      <c r="E82" s="129"/>
      <c r="F82" s="129">
        <f t="shared" si="10"/>
        <v>0</v>
      </c>
      <c r="G82" s="129"/>
      <c r="H82" s="129"/>
      <c r="I82" s="22"/>
      <c r="J82" s="22">
        <f t="shared" si="11"/>
        <v>0</v>
      </c>
      <c r="K82" s="22"/>
    </row>
    <row r="83" spans="2:11" ht="35.15" customHeight="1" thickBot="1" x14ac:dyDescent="0.6">
      <c r="B83" s="133" t="s">
        <v>36</v>
      </c>
      <c r="C83" s="97"/>
      <c r="D83" s="134"/>
      <c r="E83" s="134"/>
      <c r="F83" s="129">
        <f t="shared" si="10"/>
        <v>0</v>
      </c>
      <c r="G83" s="129"/>
      <c r="H83" s="129"/>
      <c r="I83" s="23"/>
      <c r="J83" s="22">
        <f t="shared" si="11"/>
        <v>0</v>
      </c>
      <c r="K83" s="23"/>
    </row>
    <row r="84" spans="2:11" ht="35.15" customHeight="1" thickTop="1" x14ac:dyDescent="0.55000000000000004">
      <c r="B84" s="130" t="s">
        <v>34</v>
      </c>
      <c r="C84" s="130"/>
      <c r="D84" s="122"/>
      <c r="E84" s="123"/>
      <c r="F84" s="122">
        <f>D84*1.1</f>
        <v>0</v>
      </c>
      <c r="G84" s="131"/>
      <c r="H84" s="123"/>
      <c r="I84" s="24"/>
      <c r="J84" s="24">
        <f>I84*1.1</f>
        <v>0</v>
      </c>
      <c r="K84" s="24">
        <f>SUM(K78:K83)</f>
        <v>0</v>
      </c>
    </row>
    <row r="85" spans="2:11" ht="19.899999999999999" customHeight="1" x14ac:dyDescent="0.55000000000000004">
      <c r="B85" s="132"/>
      <c r="C85" s="132"/>
    </row>
    <row r="86" spans="2:11" ht="19.899999999999999" customHeight="1" x14ac:dyDescent="0.55000000000000004">
      <c r="B86" s="132"/>
      <c r="C86" s="132"/>
    </row>
    <row r="87" spans="2:11" ht="19.899999999999999" customHeight="1" x14ac:dyDescent="0.55000000000000004">
      <c r="B87" s="132"/>
      <c r="C87" s="132"/>
    </row>
    <row r="88" spans="2:11" ht="19.899999999999999" customHeight="1" x14ac:dyDescent="0.55000000000000004">
      <c r="B88" s="132"/>
      <c r="C88" s="132"/>
    </row>
    <row r="89" spans="2:11" ht="19.899999999999999" customHeight="1" x14ac:dyDescent="0.55000000000000004">
      <c r="B89" s="132"/>
      <c r="C89" s="132"/>
    </row>
    <row r="90" spans="2:11" ht="19.899999999999999" customHeight="1" x14ac:dyDescent="0.55000000000000004">
      <c r="B90" s="132"/>
      <c r="C90" s="132"/>
    </row>
    <row r="91" spans="2:11" ht="19.899999999999999" customHeight="1" x14ac:dyDescent="0.55000000000000004">
      <c r="B91" s="132"/>
      <c r="C91" s="132"/>
    </row>
    <row r="92" spans="2:11" ht="19.899999999999999" customHeight="1" x14ac:dyDescent="0.55000000000000004">
      <c r="B92" s="132"/>
      <c r="C92" s="132"/>
    </row>
    <row r="93" spans="2:11" ht="19.899999999999999" customHeight="1" x14ac:dyDescent="0.55000000000000004">
      <c r="B93" s="132"/>
      <c r="C93" s="132"/>
    </row>
    <row r="94" spans="2:11" ht="19.899999999999999" customHeight="1" x14ac:dyDescent="0.55000000000000004">
      <c r="B94" s="132"/>
      <c r="C94" s="132"/>
    </row>
    <row r="95" spans="2:11" ht="19.899999999999999" customHeight="1" x14ac:dyDescent="0.55000000000000004">
      <c r="B95" s="132"/>
      <c r="C95" s="132"/>
    </row>
    <row r="96" spans="2:11" ht="19.899999999999999" customHeight="1" x14ac:dyDescent="0.55000000000000004">
      <c r="B96" s="132"/>
      <c r="C96" s="132"/>
    </row>
    <row r="97" spans="2:3" ht="19.899999999999999" customHeight="1" x14ac:dyDescent="0.55000000000000004">
      <c r="B97" s="132"/>
      <c r="C97" s="132"/>
    </row>
    <row r="98" spans="2:3" ht="19.899999999999999" customHeight="1" x14ac:dyDescent="0.55000000000000004">
      <c r="B98" s="132"/>
      <c r="C98" s="132"/>
    </row>
    <row r="99" spans="2:3" ht="19.899999999999999" customHeight="1" x14ac:dyDescent="0.55000000000000004">
      <c r="B99" s="132"/>
      <c r="C99" s="132"/>
    </row>
    <row r="100" spans="2:3" ht="19.899999999999999" customHeight="1" x14ac:dyDescent="0.55000000000000004"/>
    <row r="101" spans="2:3" ht="19.899999999999999" customHeight="1" x14ac:dyDescent="0.55000000000000004"/>
    <row r="102" spans="2:3" ht="19.899999999999999" customHeight="1" x14ac:dyDescent="0.55000000000000004"/>
    <row r="103" spans="2:3" ht="19.899999999999999" customHeight="1" x14ac:dyDescent="0.55000000000000004"/>
    <row r="104" spans="2:3" ht="19.899999999999999" customHeight="1" x14ac:dyDescent="0.55000000000000004"/>
    <row r="105" spans="2:3" ht="19.899999999999999" customHeight="1" x14ac:dyDescent="0.55000000000000004"/>
    <row r="106" spans="2:3" ht="19.899999999999999" customHeight="1" x14ac:dyDescent="0.55000000000000004"/>
    <row r="107" spans="2:3" ht="19.899999999999999" customHeight="1" x14ac:dyDescent="0.55000000000000004"/>
    <row r="108" spans="2:3" ht="19.899999999999999" customHeight="1" x14ac:dyDescent="0.55000000000000004"/>
    <row r="109" spans="2:3" ht="19.899999999999999" customHeight="1" x14ac:dyDescent="0.55000000000000004"/>
    <row r="110" spans="2:3" ht="19.899999999999999" customHeight="1" x14ac:dyDescent="0.55000000000000004"/>
    <row r="111" spans="2:3" ht="19.899999999999999" customHeight="1" x14ac:dyDescent="0.55000000000000004"/>
    <row r="112" spans="2:3" ht="19.899999999999999" customHeight="1" x14ac:dyDescent="0.55000000000000004"/>
    <row r="113" ht="19.899999999999999" customHeight="1" x14ac:dyDescent="0.55000000000000004"/>
    <row r="114" ht="19.899999999999999" customHeight="1" x14ac:dyDescent="0.55000000000000004"/>
    <row r="115" ht="19.899999999999999" customHeight="1" x14ac:dyDescent="0.55000000000000004"/>
    <row r="116" ht="19.899999999999999" customHeight="1" x14ac:dyDescent="0.55000000000000004"/>
    <row r="117" ht="19.899999999999999" customHeight="1" x14ac:dyDescent="0.55000000000000004"/>
    <row r="118" ht="19.899999999999999" customHeight="1" x14ac:dyDescent="0.55000000000000004"/>
    <row r="119" ht="19.899999999999999" customHeight="1" x14ac:dyDescent="0.55000000000000004"/>
    <row r="120" ht="19.899999999999999" customHeight="1" x14ac:dyDescent="0.55000000000000004"/>
    <row r="121" ht="19.899999999999999" customHeight="1" x14ac:dyDescent="0.55000000000000004"/>
    <row r="122" ht="19.899999999999999" customHeight="1" x14ac:dyDescent="0.55000000000000004"/>
    <row r="123" ht="19.899999999999999" customHeight="1" x14ac:dyDescent="0.55000000000000004"/>
    <row r="124" ht="19.899999999999999" customHeight="1" x14ac:dyDescent="0.55000000000000004"/>
    <row r="125" ht="19.899999999999999" customHeight="1" x14ac:dyDescent="0.55000000000000004"/>
    <row r="126" ht="19.899999999999999" customHeight="1" x14ac:dyDescent="0.55000000000000004"/>
    <row r="127" ht="19.899999999999999" customHeight="1" x14ac:dyDescent="0.55000000000000004"/>
    <row r="128" ht="19.899999999999999" customHeight="1" x14ac:dyDescent="0.55000000000000004"/>
    <row r="129" ht="19.899999999999999" customHeight="1" x14ac:dyDescent="0.55000000000000004"/>
    <row r="130" ht="19.899999999999999" customHeight="1" x14ac:dyDescent="0.55000000000000004"/>
    <row r="131" ht="19.899999999999999" customHeight="1" x14ac:dyDescent="0.55000000000000004"/>
    <row r="132" ht="19.899999999999999" customHeight="1" x14ac:dyDescent="0.55000000000000004"/>
    <row r="133" ht="19.899999999999999" customHeight="1" x14ac:dyDescent="0.55000000000000004"/>
    <row r="134" ht="19.899999999999999" customHeight="1" x14ac:dyDescent="0.55000000000000004"/>
    <row r="135" ht="19.899999999999999" customHeight="1" x14ac:dyDescent="0.55000000000000004"/>
    <row r="136" ht="19.899999999999999" customHeight="1" x14ac:dyDescent="0.55000000000000004"/>
    <row r="137" ht="19.899999999999999" customHeight="1" x14ac:dyDescent="0.55000000000000004"/>
    <row r="138" ht="19.899999999999999" customHeight="1" x14ac:dyDescent="0.55000000000000004"/>
    <row r="139" ht="19.899999999999999" customHeight="1" x14ac:dyDescent="0.55000000000000004"/>
    <row r="140" ht="19.899999999999999" customHeight="1" x14ac:dyDescent="0.55000000000000004"/>
    <row r="141" ht="19.899999999999999" customHeight="1" x14ac:dyDescent="0.55000000000000004"/>
    <row r="142" ht="19.899999999999999" customHeight="1" x14ac:dyDescent="0.55000000000000004"/>
    <row r="143" ht="19.899999999999999" customHeight="1" x14ac:dyDescent="0.55000000000000004"/>
    <row r="144" ht="19.899999999999999" customHeight="1" x14ac:dyDescent="0.55000000000000004"/>
    <row r="145" ht="19.899999999999999" customHeight="1" x14ac:dyDescent="0.55000000000000004"/>
    <row r="146" ht="19.899999999999999" customHeight="1" x14ac:dyDescent="0.55000000000000004"/>
    <row r="147" ht="19.899999999999999" customHeight="1" x14ac:dyDescent="0.55000000000000004"/>
    <row r="148" ht="19.899999999999999" customHeight="1" x14ac:dyDescent="0.55000000000000004"/>
    <row r="149" ht="19.899999999999999" customHeight="1" x14ac:dyDescent="0.55000000000000004"/>
    <row r="150" ht="19.899999999999999" customHeight="1" x14ac:dyDescent="0.55000000000000004"/>
    <row r="151" ht="19.899999999999999" customHeight="1" x14ac:dyDescent="0.55000000000000004"/>
    <row r="152" ht="19.899999999999999" customHeight="1" x14ac:dyDescent="0.55000000000000004"/>
    <row r="153" ht="19.899999999999999" customHeight="1" x14ac:dyDescent="0.55000000000000004"/>
    <row r="154" ht="19.899999999999999" customHeight="1" x14ac:dyDescent="0.55000000000000004"/>
    <row r="155" ht="19.899999999999999" customHeight="1" x14ac:dyDescent="0.55000000000000004"/>
    <row r="156" ht="19.899999999999999" customHeight="1" x14ac:dyDescent="0.55000000000000004"/>
    <row r="157" ht="19.899999999999999" customHeight="1" x14ac:dyDescent="0.55000000000000004"/>
    <row r="158" ht="19.899999999999999" customHeight="1" x14ac:dyDescent="0.55000000000000004"/>
    <row r="159" ht="19.899999999999999" customHeight="1" x14ac:dyDescent="0.55000000000000004"/>
    <row r="160" ht="19.899999999999999" customHeight="1" x14ac:dyDescent="0.55000000000000004"/>
    <row r="161" ht="19.899999999999999" customHeight="1" x14ac:dyDescent="0.55000000000000004"/>
    <row r="162" ht="19.899999999999999" customHeight="1" x14ac:dyDescent="0.55000000000000004"/>
    <row r="163" ht="19.899999999999999" customHeight="1" x14ac:dyDescent="0.55000000000000004"/>
    <row r="164" ht="19.899999999999999" customHeight="1" x14ac:dyDescent="0.55000000000000004"/>
    <row r="165" ht="19.899999999999999" customHeight="1" x14ac:dyDescent="0.55000000000000004"/>
    <row r="166" ht="19.899999999999999" customHeight="1" x14ac:dyDescent="0.55000000000000004"/>
    <row r="167" ht="19.899999999999999" customHeight="1" x14ac:dyDescent="0.55000000000000004"/>
    <row r="168" ht="19.899999999999999" customHeight="1" x14ac:dyDescent="0.55000000000000004"/>
    <row r="169" ht="19.899999999999999" customHeight="1" x14ac:dyDescent="0.55000000000000004"/>
    <row r="170" ht="19.899999999999999" customHeight="1" x14ac:dyDescent="0.55000000000000004"/>
    <row r="171" ht="19.899999999999999" customHeight="1" x14ac:dyDescent="0.55000000000000004"/>
    <row r="172" ht="19.899999999999999" customHeight="1" x14ac:dyDescent="0.55000000000000004"/>
    <row r="173" ht="19.899999999999999" customHeight="1" x14ac:dyDescent="0.55000000000000004"/>
    <row r="174" ht="19.899999999999999" customHeight="1" x14ac:dyDescent="0.55000000000000004"/>
    <row r="175" ht="19.899999999999999" customHeight="1" x14ac:dyDescent="0.55000000000000004"/>
    <row r="176" ht="19.899999999999999" customHeight="1" x14ac:dyDescent="0.55000000000000004"/>
    <row r="177" ht="19.899999999999999" customHeight="1" x14ac:dyDescent="0.55000000000000004"/>
    <row r="178" ht="19.899999999999999" customHeight="1" x14ac:dyDescent="0.55000000000000004"/>
    <row r="179" ht="19.899999999999999" customHeight="1" x14ac:dyDescent="0.55000000000000004"/>
    <row r="180" ht="19.899999999999999" customHeight="1" x14ac:dyDescent="0.55000000000000004"/>
    <row r="181" ht="19.899999999999999" customHeight="1" x14ac:dyDescent="0.55000000000000004"/>
    <row r="182" ht="19.899999999999999" customHeight="1" x14ac:dyDescent="0.55000000000000004"/>
    <row r="183" ht="19.899999999999999" customHeight="1" x14ac:dyDescent="0.55000000000000004"/>
    <row r="184" ht="19.899999999999999" customHeight="1" x14ac:dyDescent="0.55000000000000004"/>
    <row r="185" ht="19.899999999999999" customHeight="1" x14ac:dyDescent="0.55000000000000004"/>
    <row r="186" ht="19.899999999999999" customHeight="1" x14ac:dyDescent="0.55000000000000004"/>
    <row r="187" ht="19.899999999999999" customHeight="1" x14ac:dyDescent="0.55000000000000004"/>
    <row r="188" ht="19.899999999999999" customHeight="1" x14ac:dyDescent="0.55000000000000004"/>
    <row r="189" ht="19.899999999999999" customHeight="1" x14ac:dyDescent="0.55000000000000004"/>
    <row r="190" ht="19.899999999999999" customHeight="1" x14ac:dyDescent="0.55000000000000004"/>
    <row r="191" ht="19.899999999999999" customHeight="1" x14ac:dyDescent="0.55000000000000004"/>
    <row r="192" ht="19.899999999999999" customHeight="1" x14ac:dyDescent="0.55000000000000004"/>
    <row r="193" ht="19.899999999999999" customHeight="1" x14ac:dyDescent="0.55000000000000004"/>
    <row r="194" ht="19.899999999999999" customHeight="1" x14ac:dyDescent="0.55000000000000004"/>
    <row r="195" ht="19.899999999999999" customHeight="1" x14ac:dyDescent="0.55000000000000004"/>
    <row r="196" ht="19.899999999999999" customHeight="1" x14ac:dyDescent="0.55000000000000004"/>
    <row r="197" ht="19.899999999999999" customHeight="1" x14ac:dyDescent="0.55000000000000004"/>
    <row r="198" ht="19.899999999999999" customHeight="1" x14ac:dyDescent="0.55000000000000004"/>
    <row r="199" ht="19.899999999999999" customHeight="1" x14ac:dyDescent="0.55000000000000004"/>
    <row r="200" ht="19.899999999999999" customHeight="1" x14ac:dyDescent="0.55000000000000004"/>
    <row r="201" ht="19.899999999999999" customHeight="1" x14ac:dyDescent="0.55000000000000004"/>
    <row r="202" ht="19.899999999999999" customHeight="1" x14ac:dyDescent="0.55000000000000004"/>
    <row r="203" ht="19.899999999999999" customHeight="1" x14ac:dyDescent="0.55000000000000004"/>
    <row r="204" ht="19.899999999999999" customHeight="1" x14ac:dyDescent="0.55000000000000004"/>
    <row r="205" ht="19.899999999999999" customHeight="1" x14ac:dyDescent="0.55000000000000004"/>
    <row r="206" ht="19.899999999999999" customHeight="1" x14ac:dyDescent="0.55000000000000004"/>
    <row r="207" ht="19.899999999999999" customHeight="1" x14ac:dyDescent="0.55000000000000004"/>
    <row r="208" ht="19.899999999999999" customHeight="1" x14ac:dyDescent="0.55000000000000004"/>
    <row r="209" ht="19.899999999999999" customHeight="1" x14ac:dyDescent="0.55000000000000004"/>
    <row r="210" ht="19.899999999999999" customHeight="1" x14ac:dyDescent="0.55000000000000004"/>
    <row r="211" ht="19.899999999999999" customHeight="1" x14ac:dyDescent="0.55000000000000004"/>
    <row r="212" ht="19.899999999999999" customHeight="1" x14ac:dyDescent="0.55000000000000004"/>
    <row r="213" ht="19.899999999999999" customHeight="1" x14ac:dyDescent="0.55000000000000004"/>
    <row r="214" ht="19.899999999999999" customHeight="1" x14ac:dyDescent="0.55000000000000004"/>
    <row r="215" ht="19.899999999999999" customHeight="1" x14ac:dyDescent="0.55000000000000004"/>
    <row r="216" ht="19.899999999999999" customHeight="1" x14ac:dyDescent="0.55000000000000004"/>
    <row r="217" ht="19.899999999999999" customHeight="1" x14ac:dyDescent="0.55000000000000004"/>
    <row r="218" ht="19.899999999999999" customHeight="1" x14ac:dyDescent="0.55000000000000004"/>
    <row r="219" ht="19.899999999999999" customHeight="1" x14ac:dyDescent="0.55000000000000004"/>
    <row r="220" ht="19.899999999999999" customHeight="1" x14ac:dyDescent="0.55000000000000004"/>
    <row r="221" ht="19.899999999999999" customHeight="1" x14ac:dyDescent="0.55000000000000004"/>
    <row r="222" ht="19.899999999999999" customHeight="1" x14ac:dyDescent="0.55000000000000004"/>
    <row r="223" ht="19.899999999999999" customHeight="1" x14ac:dyDescent="0.55000000000000004"/>
    <row r="224" ht="19.899999999999999" customHeight="1" x14ac:dyDescent="0.55000000000000004"/>
    <row r="225" ht="19.899999999999999" customHeight="1" x14ac:dyDescent="0.55000000000000004"/>
    <row r="226" ht="19.899999999999999" customHeight="1" x14ac:dyDescent="0.55000000000000004"/>
    <row r="227" ht="19.899999999999999" customHeight="1" x14ac:dyDescent="0.55000000000000004"/>
    <row r="228" ht="19.899999999999999" customHeight="1" x14ac:dyDescent="0.55000000000000004"/>
    <row r="229" ht="19.899999999999999" customHeight="1" x14ac:dyDescent="0.55000000000000004"/>
    <row r="230" ht="19.899999999999999" customHeight="1" x14ac:dyDescent="0.55000000000000004"/>
    <row r="231" ht="19.899999999999999" customHeight="1" x14ac:dyDescent="0.55000000000000004"/>
    <row r="232" ht="19.899999999999999" customHeight="1" x14ac:dyDescent="0.55000000000000004"/>
    <row r="233" ht="19.899999999999999" customHeight="1" x14ac:dyDescent="0.55000000000000004"/>
    <row r="234" ht="19.899999999999999" customHeight="1" x14ac:dyDescent="0.55000000000000004"/>
    <row r="235" ht="19.899999999999999" customHeight="1" x14ac:dyDescent="0.55000000000000004"/>
    <row r="236" ht="19.899999999999999" customHeight="1" x14ac:dyDescent="0.55000000000000004"/>
    <row r="237" ht="19.899999999999999" customHeight="1" x14ac:dyDescent="0.55000000000000004"/>
    <row r="238" ht="19.899999999999999" customHeight="1" x14ac:dyDescent="0.55000000000000004"/>
    <row r="239" ht="19.899999999999999" customHeight="1" x14ac:dyDescent="0.55000000000000004"/>
    <row r="240" ht="19.899999999999999" customHeight="1" x14ac:dyDescent="0.55000000000000004"/>
    <row r="241" ht="19.899999999999999" customHeight="1" x14ac:dyDescent="0.55000000000000004"/>
    <row r="242" ht="19.899999999999999" customHeight="1" x14ac:dyDescent="0.55000000000000004"/>
    <row r="243" ht="19.899999999999999" customHeight="1" x14ac:dyDescent="0.55000000000000004"/>
    <row r="244" ht="19.899999999999999" customHeight="1" x14ac:dyDescent="0.55000000000000004"/>
    <row r="245" ht="19.899999999999999" customHeight="1" x14ac:dyDescent="0.55000000000000004"/>
    <row r="246" ht="19.899999999999999" customHeight="1" x14ac:dyDescent="0.55000000000000004"/>
    <row r="247" ht="19.899999999999999" customHeight="1" x14ac:dyDescent="0.55000000000000004"/>
    <row r="248" ht="19.899999999999999" customHeight="1" x14ac:dyDescent="0.55000000000000004"/>
    <row r="249" ht="19.899999999999999" customHeight="1" x14ac:dyDescent="0.55000000000000004"/>
    <row r="250" ht="19.899999999999999" customHeight="1" x14ac:dyDescent="0.55000000000000004"/>
    <row r="251" ht="19.899999999999999" customHeight="1" x14ac:dyDescent="0.55000000000000004"/>
    <row r="252" ht="19.899999999999999" customHeight="1" x14ac:dyDescent="0.55000000000000004"/>
    <row r="253" ht="19.899999999999999" customHeight="1" x14ac:dyDescent="0.55000000000000004"/>
    <row r="254" ht="19.899999999999999" customHeight="1" x14ac:dyDescent="0.55000000000000004"/>
    <row r="255" ht="19.899999999999999" customHeight="1" x14ac:dyDescent="0.55000000000000004"/>
    <row r="256" ht="19.899999999999999" customHeight="1" x14ac:dyDescent="0.55000000000000004"/>
    <row r="257" ht="19.899999999999999" customHeight="1" x14ac:dyDescent="0.55000000000000004"/>
    <row r="258" ht="19.899999999999999" customHeight="1" x14ac:dyDescent="0.55000000000000004"/>
    <row r="259" ht="19.899999999999999" customHeight="1" x14ac:dyDescent="0.55000000000000004"/>
    <row r="260" ht="19.899999999999999" customHeight="1" x14ac:dyDescent="0.55000000000000004"/>
    <row r="261" ht="19.899999999999999" customHeight="1" x14ac:dyDescent="0.55000000000000004"/>
    <row r="262" ht="19.899999999999999" customHeight="1" x14ac:dyDescent="0.55000000000000004"/>
    <row r="263" ht="19.899999999999999" customHeight="1" x14ac:dyDescent="0.55000000000000004"/>
    <row r="264" ht="19.899999999999999" customHeight="1" x14ac:dyDescent="0.55000000000000004"/>
    <row r="265" ht="19.899999999999999" customHeight="1" x14ac:dyDescent="0.55000000000000004"/>
    <row r="266" ht="19.899999999999999" customHeight="1" x14ac:dyDescent="0.55000000000000004"/>
    <row r="267" ht="19.899999999999999" customHeight="1" x14ac:dyDescent="0.55000000000000004"/>
    <row r="268" ht="19.899999999999999" customHeight="1" x14ac:dyDescent="0.55000000000000004"/>
    <row r="269" ht="19.899999999999999" customHeight="1" x14ac:dyDescent="0.55000000000000004"/>
    <row r="270" ht="19.899999999999999" customHeight="1" x14ac:dyDescent="0.55000000000000004"/>
    <row r="271" ht="19.899999999999999" customHeight="1" x14ac:dyDescent="0.55000000000000004"/>
    <row r="272" ht="19.899999999999999" customHeight="1" x14ac:dyDescent="0.55000000000000004"/>
    <row r="273" ht="19.899999999999999" customHeight="1" x14ac:dyDescent="0.55000000000000004"/>
    <row r="274" ht="19.899999999999999" customHeight="1" x14ac:dyDescent="0.55000000000000004"/>
    <row r="275" ht="19.899999999999999" customHeight="1" x14ac:dyDescent="0.55000000000000004"/>
    <row r="276" ht="19.899999999999999" customHeight="1" x14ac:dyDescent="0.55000000000000004"/>
    <row r="277" ht="19.899999999999999" customHeight="1" x14ac:dyDescent="0.55000000000000004"/>
    <row r="278" ht="19.899999999999999" customHeight="1" x14ac:dyDescent="0.55000000000000004"/>
    <row r="279" ht="19.899999999999999" customHeight="1" x14ac:dyDescent="0.55000000000000004"/>
    <row r="280" ht="19.899999999999999" customHeight="1" x14ac:dyDescent="0.55000000000000004"/>
    <row r="281" ht="19.899999999999999" customHeight="1" x14ac:dyDescent="0.55000000000000004"/>
    <row r="282" ht="19.899999999999999" customHeight="1" x14ac:dyDescent="0.55000000000000004"/>
    <row r="283" ht="19.899999999999999" customHeight="1" x14ac:dyDescent="0.55000000000000004"/>
    <row r="284" ht="19.899999999999999" customHeight="1" x14ac:dyDescent="0.55000000000000004"/>
    <row r="285" ht="19.899999999999999" customHeight="1" x14ac:dyDescent="0.55000000000000004"/>
    <row r="286" ht="19.899999999999999" customHeight="1" x14ac:dyDescent="0.55000000000000004"/>
    <row r="287" ht="19.899999999999999" customHeight="1" x14ac:dyDescent="0.55000000000000004"/>
    <row r="288" ht="19.899999999999999" customHeight="1" x14ac:dyDescent="0.55000000000000004"/>
    <row r="289" ht="19.899999999999999" customHeight="1" x14ac:dyDescent="0.55000000000000004"/>
    <row r="290" ht="19.899999999999999" customHeight="1" x14ac:dyDescent="0.55000000000000004"/>
    <row r="291" ht="19.899999999999999" customHeight="1" x14ac:dyDescent="0.55000000000000004"/>
    <row r="292" ht="19.899999999999999" customHeight="1" x14ac:dyDescent="0.55000000000000004"/>
    <row r="293" ht="19.899999999999999" customHeight="1" x14ac:dyDescent="0.55000000000000004"/>
    <row r="294" ht="19.899999999999999" customHeight="1" x14ac:dyDescent="0.55000000000000004"/>
    <row r="295" ht="19.899999999999999" customHeight="1" x14ac:dyDescent="0.55000000000000004"/>
    <row r="296" ht="19.899999999999999" customHeight="1" x14ac:dyDescent="0.55000000000000004"/>
    <row r="297" ht="19.899999999999999" customHeight="1" x14ac:dyDescent="0.55000000000000004"/>
    <row r="298" ht="19.899999999999999" customHeight="1" x14ac:dyDescent="0.55000000000000004"/>
    <row r="299" ht="19.899999999999999" customHeight="1" x14ac:dyDescent="0.55000000000000004"/>
    <row r="300" ht="19.899999999999999" customHeight="1" x14ac:dyDescent="0.55000000000000004"/>
    <row r="301" ht="19.899999999999999" customHeight="1" x14ac:dyDescent="0.55000000000000004"/>
    <row r="302" ht="19.899999999999999" customHeight="1" x14ac:dyDescent="0.55000000000000004"/>
    <row r="303" ht="19.899999999999999" customHeight="1" x14ac:dyDescent="0.55000000000000004"/>
    <row r="304" ht="19.899999999999999" customHeight="1" x14ac:dyDescent="0.55000000000000004"/>
    <row r="305" ht="19.899999999999999" customHeight="1" x14ac:dyDescent="0.55000000000000004"/>
    <row r="306" ht="19.899999999999999" customHeight="1" x14ac:dyDescent="0.55000000000000004"/>
    <row r="307" ht="19.899999999999999" customHeight="1" x14ac:dyDescent="0.55000000000000004"/>
    <row r="308" ht="19.899999999999999" customHeight="1" x14ac:dyDescent="0.55000000000000004"/>
    <row r="309" ht="19.899999999999999" customHeight="1" x14ac:dyDescent="0.55000000000000004"/>
    <row r="310" ht="19.899999999999999" customHeight="1" x14ac:dyDescent="0.55000000000000004"/>
    <row r="311" ht="19.899999999999999" customHeight="1" x14ac:dyDescent="0.55000000000000004"/>
    <row r="312" ht="19.899999999999999" customHeight="1" x14ac:dyDescent="0.55000000000000004"/>
    <row r="313" ht="19.899999999999999" customHeight="1" x14ac:dyDescent="0.55000000000000004"/>
    <row r="314" ht="19.899999999999999" customHeight="1" x14ac:dyDescent="0.55000000000000004"/>
    <row r="315" ht="19.899999999999999" customHeight="1" x14ac:dyDescent="0.55000000000000004"/>
    <row r="316" ht="19.899999999999999" customHeight="1" x14ac:dyDescent="0.55000000000000004"/>
    <row r="317" ht="19.899999999999999" customHeight="1" x14ac:dyDescent="0.55000000000000004"/>
    <row r="318" ht="19.899999999999999" customHeight="1" x14ac:dyDescent="0.55000000000000004"/>
    <row r="319" ht="19.899999999999999" customHeight="1" x14ac:dyDescent="0.55000000000000004"/>
    <row r="320" ht="19.899999999999999" customHeight="1" x14ac:dyDescent="0.55000000000000004"/>
    <row r="321" ht="19.899999999999999" customHeight="1" x14ac:dyDescent="0.55000000000000004"/>
    <row r="322" ht="19.899999999999999" customHeight="1" x14ac:dyDescent="0.55000000000000004"/>
    <row r="323" ht="19.899999999999999" customHeight="1" x14ac:dyDescent="0.55000000000000004"/>
    <row r="324" ht="19.899999999999999" customHeight="1" x14ac:dyDescent="0.55000000000000004"/>
    <row r="325" ht="19.899999999999999" customHeight="1" x14ac:dyDescent="0.55000000000000004"/>
    <row r="326" ht="19.899999999999999" customHeight="1" x14ac:dyDescent="0.55000000000000004"/>
    <row r="327" ht="19.899999999999999" customHeight="1" x14ac:dyDescent="0.55000000000000004"/>
    <row r="328" ht="19.899999999999999" customHeight="1" x14ac:dyDescent="0.55000000000000004"/>
    <row r="329" ht="19.899999999999999" customHeight="1" x14ac:dyDescent="0.55000000000000004"/>
    <row r="330" ht="19.899999999999999" customHeight="1" x14ac:dyDescent="0.55000000000000004"/>
    <row r="331" ht="19.899999999999999" customHeight="1" x14ac:dyDescent="0.55000000000000004"/>
    <row r="332" ht="19.899999999999999" customHeight="1" x14ac:dyDescent="0.55000000000000004"/>
    <row r="333" ht="19.899999999999999" customHeight="1" x14ac:dyDescent="0.55000000000000004"/>
    <row r="334" ht="19.899999999999999" customHeight="1" x14ac:dyDescent="0.55000000000000004"/>
    <row r="335" ht="19.899999999999999" customHeight="1" x14ac:dyDescent="0.55000000000000004"/>
    <row r="336" ht="19.899999999999999" customHeight="1" x14ac:dyDescent="0.55000000000000004"/>
    <row r="337" ht="19.899999999999999" customHeight="1" x14ac:dyDescent="0.55000000000000004"/>
    <row r="338" ht="19.899999999999999" customHeight="1" x14ac:dyDescent="0.55000000000000004"/>
    <row r="339" ht="19.899999999999999" customHeight="1" x14ac:dyDescent="0.55000000000000004"/>
    <row r="340" ht="19.899999999999999" customHeight="1" x14ac:dyDescent="0.55000000000000004"/>
    <row r="341" ht="19.899999999999999" customHeight="1" x14ac:dyDescent="0.55000000000000004"/>
    <row r="342" ht="19.899999999999999" customHeight="1" x14ac:dyDescent="0.55000000000000004"/>
    <row r="343" ht="19.899999999999999" customHeight="1" x14ac:dyDescent="0.55000000000000004"/>
    <row r="344" ht="19.899999999999999" customHeight="1" x14ac:dyDescent="0.55000000000000004"/>
    <row r="345" ht="19.899999999999999" customHeight="1" x14ac:dyDescent="0.55000000000000004"/>
    <row r="346" ht="19.899999999999999" customHeight="1" x14ac:dyDescent="0.55000000000000004"/>
    <row r="347" ht="19.899999999999999" customHeight="1" x14ac:dyDescent="0.55000000000000004"/>
    <row r="348" ht="19.899999999999999" customHeight="1" x14ac:dyDescent="0.55000000000000004"/>
    <row r="349" ht="19.899999999999999" customHeight="1" x14ac:dyDescent="0.55000000000000004"/>
    <row r="350" ht="19.899999999999999" customHeight="1" x14ac:dyDescent="0.55000000000000004"/>
    <row r="351" ht="19.899999999999999" customHeight="1" x14ac:dyDescent="0.55000000000000004"/>
    <row r="352" ht="19.899999999999999" customHeight="1" x14ac:dyDescent="0.55000000000000004"/>
    <row r="353" ht="19.899999999999999" customHeight="1" x14ac:dyDescent="0.55000000000000004"/>
    <row r="354" ht="19.899999999999999" customHeight="1" x14ac:dyDescent="0.55000000000000004"/>
    <row r="355" ht="19.899999999999999" customHeight="1" x14ac:dyDescent="0.55000000000000004"/>
    <row r="356" ht="19.899999999999999" customHeight="1" x14ac:dyDescent="0.55000000000000004"/>
    <row r="357" ht="19.899999999999999" customHeight="1" x14ac:dyDescent="0.55000000000000004"/>
    <row r="358" ht="19.899999999999999" customHeight="1" x14ac:dyDescent="0.55000000000000004"/>
    <row r="359" ht="19.899999999999999" customHeight="1" x14ac:dyDescent="0.55000000000000004"/>
    <row r="360" ht="19.899999999999999" customHeight="1" x14ac:dyDescent="0.55000000000000004"/>
    <row r="361" ht="19.899999999999999" customHeight="1" x14ac:dyDescent="0.55000000000000004"/>
    <row r="362" ht="19.899999999999999" customHeight="1" x14ac:dyDescent="0.55000000000000004"/>
    <row r="363" ht="19.899999999999999" customHeight="1" x14ac:dyDescent="0.55000000000000004"/>
    <row r="364" ht="19.899999999999999" customHeight="1" x14ac:dyDescent="0.55000000000000004"/>
    <row r="365" ht="19.899999999999999" customHeight="1" x14ac:dyDescent="0.55000000000000004"/>
    <row r="366" ht="19.899999999999999" customHeight="1" x14ac:dyDescent="0.55000000000000004"/>
    <row r="367" ht="19.899999999999999" customHeight="1" x14ac:dyDescent="0.55000000000000004"/>
    <row r="368" ht="19.899999999999999" customHeight="1" x14ac:dyDescent="0.55000000000000004"/>
    <row r="369" ht="19.899999999999999" customHeight="1" x14ac:dyDescent="0.55000000000000004"/>
    <row r="370" ht="19.899999999999999" customHeight="1" x14ac:dyDescent="0.55000000000000004"/>
    <row r="371" ht="19.899999999999999" customHeight="1" x14ac:dyDescent="0.55000000000000004"/>
    <row r="372" ht="19.899999999999999" customHeight="1" x14ac:dyDescent="0.55000000000000004"/>
    <row r="373" ht="19.899999999999999" customHeight="1" x14ac:dyDescent="0.55000000000000004"/>
    <row r="374" ht="19.899999999999999" customHeight="1" x14ac:dyDescent="0.55000000000000004"/>
    <row r="375" ht="19.899999999999999" customHeight="1" x14ac:dyDescent="0.55000000000000004"/>
    <row r="376" ht="19.899999999999999" customHeight="1" x14ac:dyDescent="0.55000000000000004"/>
    <row r="377" ht="19.899999999999999" customHeight="1" x14ac:dyDescent="0.55000000000000004"/>
    <row r="378" ht="19.899999999999999" customHeight="1" x14ac:dyDescent="0.55000000000000004"/>
    <row r="379" ht="19.899999999999999" customHeight="1" x14ac:dyDescent="0.55000000000000004"/>
    <row r="380" ht="19.899999999999999" customHeight="1" x14ac:dyDescent="0.55000000000000004"/>
    <row r="381" ht="19.899999999999999" customHeight="1" x14ac:dyDescent="0.55000000000000004"/>
    <row r="382" ht="19.899999999999999" customHeight="1" x14ac:dyDescent="0.55000000000000004"/>
    <row r="383" ht="19.899999999999999" customHeight="1" x14ac:dyDescent="0.55000000000000004"/>
    <row r="384" ht="19.899999999999999" customHeight="1" x14ac:dyDescent="0.55000000000000004"/>
    <row r="385" ht="19.899999999999999" customHeight="1" x14ac:dyDescent="0.55000000000000004"/>
    <row r="386" ht="19.899999999999999" customHeight="1" x14ac:dyDescent="0.55000000000000004"/>
    <row r="387" ht="19.899999999999999" customHeight="1" x14ac:dyDescent="0.55000000000000004"/>
    <row r="388" ht="19.899999999999999" customHeight="1" x14ac:dyDescent="0.55000000000000004"/>
    <row r="389" ht="19.899999999999999" customHeight="1" x14ac:dyDescent="0.55000000000000004"/>
    <row r="390" ht="19.899999999999999" customHeight="1" x14ac:dyDescent="0.55000000000000004"/>
    <row r="391" ht="19.899999999999999" customHeight="1" x14ac:dyDescent="0.55000000000000004"/>
    <row r="392" ht="19.899999999999999" customHeight="1" x14ac:dyDescent="0.55000000000000004"/>
    <row r="393" ht="19.899999999999999" customHeight="1" x14ac:dyDescent="0.55000000000000004"/>
    <row r="394" ht="19.899999999999999" customHeight="1" x14ac:dyDescent="0.55000000000000004"/>
    <row r="395" ht="19.899999999999999" customHeight="1" x14ac:dyDescent="0.55000000000000004"/>
    <row r="396" ht="19.899999999999999" customHeight="1" x14ac:dyDescent="0.55000000000000004"/>
    <row r="397" ht="19.899999999999999" customHeight="1" x14ac:dyDescent="0.55000000000000004"/>
    <row r="398" ht="19.899999999999999" customHeight="1" x14ac:dyDescent="0.55000000000000004"/>
    <row r="399" ht="19.899999999999999" customHeight="1" x14ac:dyDescent="0.55000000000000004"/>
    <row r="400" ht="19.899999999999999" customHeight="1" x14ac:dyDescent="0.55000000000000004"/>
    <row r="401" ht="19.899999999999999" customHeight="1" x14ac:dyDescent="0.55000000000000004"/>
    <row r="402" ht="19.899999999999999" customHeight="1" x14ac:dyDescent="0.55000000000000004"/>
  </sheetData>
  <mergeCells count="223">
    <mergeCell ref="B84:C84"/>
    <mergeCell ref="D84:E84"/>
    <mergeCell ref="F84:H84"/>
    <mergeCell ref="K76:K77"/>
    <mergeCell ref="D77:E77"/>
    <mergeCell ref="F77:H77"/>
    <mergeCell ref="B78:C78"/>
    <mergeCell ref="D78:E78"/>
    <mergeCell ref="F78:H78"/>
    <mergeCell ref="B79:C79"/>
    <mergeCell ref="D79:E79"/>
    <mergeCell ref="F79:H79"/>
    <mergeCell ref="N31:O31"/>
    <mergeCell ref="B99:C99"/>
    <mergeCell ref="C36:D36"/>
    <mergeCell ref="E36:F36"/>
    <mergeCell ref="G36:H36"/>
    <mergeCell ref="I36:K36"/>
    <mergeCell ref="C67:D67"/>
    <mergeCell ref="E67:F67"/>
    <mergeCell ref="G67:H67"/>
    <mergeCell ref="I67:K67"/>
    <mergeCell ref="B93:C93"/>
    <mergeCell ref="B94:C94"/>
    <mergeCell ref="B95:C95"/>
    <mergeCell ref="B96:C96"/>
    <mergeCell ref="B97:C97"/>
    <mergeCell ref="B98:C98"/>
    <mergeCell ref="B87:C87"/>
    <mergeCell ref="B88:C88"/>
    <mergeCell ref="B89:C89"/>
    <mergeCell ref="B90:C90"/>
    <mergeCell ref="A74:K74"/>
    <mergeCell ref="B76:C77"/>
    <mergeCell ref="D76:H76"/>
    <mergeCell ref="I76:J76"/>
    <mergeCell ref="B71:D71"/>
    <mergeCell ref="E71:F71"/>
    <mergeCell ref="G71:H71"/>
    <mergeCell ref="B91:C91"/>
    <mergeCell ref="B92:C92"/>
    <mergeCell ref="B73:C73"/>
    <mergeCell ref="B85:C85"/>
    <mergeCell ref="B86:C86"/>
    <mergeCell ref="E64:F64"/>
    <mergeCell ref="G64:H64"/>
    <mergeCell ref="E65:F65"/>
    <mergeCell ref="G65:H65"/>
    <mergeCell ref="B80:C80"/>
    <mergeCell ref="D80:E80"/>
    <mergeCell ref="F80:H80"/>
    <mergeCell ref="B81:C81"/>
    <mergeCell ref="D81:E81"/>
    <mergeCell ref="F81:H81"/>
    <mergeCell ref="B82:C82"/>
    <mergeCell ref="D82:E82"/>
    <mergeCell ref="F82:H82"/>
    <mergeCell ref="B83:C83"/>
    <mergeCell ref="D83:E83"/>
    <mergeCell ref="F83:H83"/>
    <mergeCell ref="I68:K68"/>
    <mergeCell ref="C69:D69"/>
    <mergeCell ref="E69:F69"/>
    <mergeCell ref="G69:H69"/>
    <mergeCell ref="I69:K69"/>
    <mergeCell ref="B70:D70"/>
    <mergeCell ref="E70:F70"/>
    <mergeCell ref="G70:H70"/>
    <mergeCell ref="E63:F63"/>
    <mergeCell ref="G63:H63"/>
    <mergeCell ref="E66:F66"/>
    <mergeCell ref="G66:H66"/>
    <mergeCell ref="C68:D68"/>
    <mergeCell ref="E68:F68"/>
    <mergeCell ref="G68:H68"/>
    <mergeCell ref="C59:C66"/>
    <mergeCell ref="E59:F59"/>
    <mergeCell ref="G59:H59"/>
    <mergeCell ref="I59:K66"/>
    <mergeCell ref="E60:F60"/>
    <mergeCell ref="G60:H60"/>
    <mergeCell ref="E61:F61"/>
    <mergeCell ref="G61:H61"/>
    <mergeCell ref="E62:F62"/>
    <mergeCell ref="G62:H62"/>
    <mergeCell ref="I53:K58"/>
    <mergeCell ref="E54:F54"/>
    <mergeCell ref="G54:H54"/>
    <mergeCell ref="E55:F55"/>
    <mergeCell ref="G55:H55"/>
    <mergeCell ref="E56:F56"/>
    <mergeCell ref="G56:H56"/>
    <mergeCell ref="E57:F57"/>
    <mergeCell ref="G57:H57"/>
    <mergeCell ref="E58:F58"/>
    <mergeCell ref="E50:F50"/>
    <mergeCell ref="G50:H50"/>
    <mergeCell ref="E52:F52"/>
    <mergeCell ref="G52:H52"/>
    <mergeCell ref="C53:C58"/>
    <mergeCell ref="E53:F53"/>
    <mergeCell ref="G53:H53"/>
    <mergeCell ref="G58:H58"/>
    <mergeCell ref="C46:C52"/>
    <mergeCell ref="E46:F46"/>
    <mergeCell ref="G46:H46"/>
    <mergeCell ref="E51:F51"/>
    <mergeCell ref="G51:H51"/>
    <mergeCell ref="C45:D45"/>
    <mergeCell ref="E45:F45"/>
    <mergeCell ref="G45:H45"/>
    <mergeCell ref="I45:K45"/>
    <mergeCell ref="B41:B69"/>
    <mergeCell ref="C41:D41"/>
    <mergeCell ref="E41:F41"/>
    <mergeCell ref="G41:H41"/>
    <mergeCell ref="I41:K41"/>
    <mergeCell ref="E42:F42"/>
    <mergeCell ref="G42:H42"/>
    <mergeCell ref="C43:D43"/>
    <mergeCell ref="E43:F43"/>
    <mergeCell ref="G43:H43"/>
    <mergeCell ref="I46:K52"/>
    <mergeCell ref="E47:F47"/>
    <mergeCell ref="G47:H47"/>
    <mergeCell ref="E48:F48"/>
    <mergeCell ref="G48:H48"/>
    <mergeCell ref="E49:F49"/>
    <mergeCell ref="G49:H49"/>
    <mergeCell ref="I43:K43"/>
    <mergeCell ref="E44:F44"/>
    <mergeCell ref="G44:H44"/>
    <mergeCell ref="I37:K37"/>
    <mergeCell ref="C38:D38"/>
    <mergeCell ref="E38:F38"/>
    <mergeCell ref="G38:H38"/>
    <mergeCell ref="I38:K38"/>
    <mergeCell ref="B39:D39"/>
    <mergeCell ref="E39:F39"/>
    <mergeCell ref="G39:H39"/>
    <mergeCell ref="E34:F34"/>
    <mergeCell ref="G34:H34"/>
    <mergeCell ref="E35:F35"/>
    <mergeCell ref="G35:H35"/>
    <mergeCell ref="C37:D37"/>
    <mergeCell ref="E37:F37"/>
    <mergeCell ref="G37:H37"/>
    <mergeCell ref="C30:C35"/>
    <mergeCell ref="E30:F30"/>
    <mergeCell ref="G30:H30"/>
    <mergeCell ref="I30:K35"/>
    <mergeCell ref="E31:F31"/>
    <mergeCell ref="G31:H31"/>
    <mergeCell ref="E32:F32"/>
    <mergeCell ref="G32:H32"/>
    <mergeCell ref="E33:F33"/>
    <mergeCell ref="B2:K2"/>
    <mergeCell ref="B4:D4"/>
    <mergeCell ref="E4:F4"/>
    <mergeCell ref="G4:H4"/>
    <mergeCell ref="I4:K4"/>
    <mergeCell ref="B6:B38"/>
    <mergeCell ref="E6:F6"/>
    <mergeCell ref="G6:H6"/>
    <mergeCell ref="I6:K6"/>
    <mergeCell ref="E7:F7"/>
    <mergeCell ref="I9:K14"/>
    <mergeCell ref="E10:F10"/>
    <mergeCell ref="G10:H10"/>
    <mergeCell ref="E11:F11"/>
    <mergeCell ref="G11:H11"/>
    <mergeCell ref="E12:F12"/>
    <mergeCell ref="G12:H12"/>
    <mergeCell ref="G7:H7"/>
    <mergeCell ref="I7:K7"/>
    <mergeCell ref="E13:F13"/>
    <mergeCell ref="G13:H13"/>
    <mergeCell ref="E14:F14"/>
    <mergeCell ref="G14:H14"/>
    <mergeCell ref="E15:F15"/>
    <mergeCell ref="I15:K29"/>
    <mergeCell ref="C15:C29"/>
    <mergeCell ref="E8:F8"/>
    <mergeCell ref="G8:H8"/>
    <mergeCell ref="I8:K8"/>
    <mergeCell ref="G15:H15"/>
    <mergeCell ref="G28:H28"/>
    <mergeCell ref="C9:C14"/>
    <mergeCell ref="E9:F9"/>
    <mergeCell ref="G9:H9"/>
    <mergeCell ref="E21:F21"/>
    <mergeCell ref="G21:H21"/>
    <mergeCell ref="E23:F23"/>
    <mergeCell ref="G23:H23"/>
    <mergeCell ref="E25:F25"/>
    <mergeCell ref="G25:H25"/>
    <mergeCell ref="E27:F27"/>
    <mergeCell ref="G27:H27"/>
    <mergeCell ref="E17:F17"/>
    <mergeCell ref="G17:H17"/>
    <mergeCell ref="E19:F19"/>
    <mergeCell ref="G19:H19"/>
    <mergeCell ref="E20:F20"/>
    <mergeCell ref="G20:H20"/>
    <mergeCell ref="C42:D42"/>
    <mergeCell ref="C44:D44"/>
    <mergeCell ref="C6:D6"/>
    <mergeCell ref="C7:D7"/>
    <mergeCell ref="C8:D8"/>
    <mergeCell ref="E16:F16"/>
    <mergeCell ref="G16:H16"/>
    <mergeCell ref="E18:F18"/>
    <mergeCell ref="G18:H18"/>
    <mergeCell ref="G33:H33"/>
    <mergeCell ref="E22:F22"/>
    <mergeCell ref="G22:H22"/>
    <mergeCell ref="E28:F28"/>
    <mergeCell ref="E26:F26"/>
    <mergeCell ref="G26:H26"/>
    <mergeCell ref="E24:F24"/>
    <mergeCell ref="G24:H24"/>
    <mergeCell ref="E29:F29"/>
    <mergeCell ref="G29:H29"/>
  </mergeCells>
  <phoneticPr fontId="1"/>
  <pageMargins left="0.23622047244094491" right="0.23622047244094491" top="0.59055118110236227" bottom="0.39370078740157483" header="0.23622047244094491" footer="0.23622047244094491"/>
  <pageSetup paperSize="9" scale="55" fitToHeight="0" orientation="portrait" r:id="rId1"/>
  <headerFooter>
    <oddHeader>&amp;L&amp;"Meiryo UI,太字"&amp;14【別紙５】</oddHeader>
    <oddFooter>&amp;C&amp;P/&amp;N</oddFooter>
  </headerFooter>
  <rowBreaks count="1" manualBreakCount="1">
    <brk id="3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EB1B-C85A-4857-A4A5-9D5DB3F55D09}">
  <sheetPr>
    <pageSetUpPr fitToPage="1"/>
  </sheetPr>
  <dimension ref="A1:K398"/>
  <sheetViews>
    <sheetView view="pageBreakPreview" zoomScale="90" zoomScaleNormal="100" zoomScaleSheetLayoutView="90" workbookViewId="0">
      <selection activeCell="B2" sqref="B2:K2"/>
    </sheetView>
  </sheetViews>
  <sheetFormatPr defaultColWidth="8.75" defaultRowHeight="15" x14ac:dyDescent="0.55000000000000004"/>
  <cols>
    <col min="1" max="1" width="2.25" style="2" customWidth="1"/>
    <col min="2" max="2" width="8.75" style="2"/>
    <col min="3" max="3" width="28.58203125" style="2" customWidth="1"/>
    <col min="4" max="4" width="22.58203125" style="2" customWidth="1"/>
    <col min="5" max="8" width="8.58203125" style="2" customWidth="1"/>
    <col min="9" max="11" width="23.58203125" style="2" customWidth="1"/>
    <col min="12" max="16384" width="8.75" style="2"/>
  </cols>
  <sheetData>
    <row r="1" spans="1:11" ht="5.5" customHeight="1" x14ac:dyDescent="0.55000000000000004"/>
    <row r="2" spans="1:11" ht="22" customHeight="1" x14ac:dyDescent="0.55000000000000004">
      <c r="A2" s="1"/>
      <c r="B2" s="79" t="s">
        <v>64</v>
      </c>
      <c r="C2" s="79"/>
      <c r="D2" s="79"/>
      <c r="E2" s="79"/>
      <c r="F2" s="79"/>
      <c r="G2" s="79"/>
      <c r="H2" s="79"/>
      <c r="I2" s="79"/>
      <c r="J2" s="79"/>
      <c r="K2" s="79"/>
    </row>
    <row r="3" spans="1:11" ht="5.5" customHeight="1" x14ac:dyDescent="0.55000000000000004"/>
    <row r="4" spans="1:11" ht="24" customHeight="1" x14ac:dyDescent="0.55000000000000004">
      <c r="B4" s="80" t="s">
        <v>0</v>
      </c>
      <c r="C4" s="81"/>
      <c r="D4" s="82"/>
      <c r="E4" s="80" t="s">
        <v>6</v>
      </c>
      <c r="F4" s="82"/>
      <c r="G4" s="80" t="s">
        <v>7</v>
      </c>
      <c r="H4" s="82"/>
      <c r="I4" s="80" t="s">
        <v>42</v>
      </c>
      <c r="J4" s="81"/>
      <c r="K4" s="82"/>
    </row>
    <row r="5" spans="1:11" ht="24" customHeight="1" x14ac:dyDescent="0.55000000000000004">
      <c r="B5" s="4" t="s">
        <v>65</v>
      </c>
      <c r="C5" s="5"/>
      <c r="D5" s="5" t="s">
        <v>87</v>
      </c>
      <c r="E5" s="5"/>
      <c r="F5" s="5"/>
      <c r="G5" s="5"/>
      <c r="H5" s="5"/>
      <c r="I5" s="5"/>
      <c r="J5" s="5"/>
      <c r="K5" s="6"/>
    </row>
    <row r="6" spans="1:11" ht="32.15" customHeight="1" x14ac:dyDescent="0.55000000000000004">
      <c r="B6" s="83"/>
      <c r="C6" s="7" t="s">
        <v>63</v>
      </c>
      <c r="D6" s="69"/>
      <c r="E6" s="76">
        <v>0</v>
      </c>
      <c r="F6" s="77"/>
      <c r="G6" s="76">
        <f>E6*1.1</f>
        <v>0</v>
      </c>
      <c r="H6" s="77"/>
      <c r="I6" s="85" t="s">
        <v>119</v>
      </c>
      <c r="J6" s="78"/>
      <c r="K6" s="75"/>
    </row>
    <row r="7" spans="1:11" ht="24" customHeight="1" x14ac:dyDescent="0.55000000000000004">
      <c r="B7" s="83"/>
      <c r="C7" s="7" t="s">
        <v>62</v>
      </c>
      <c r="D7" s="69"/>
      <c r="E7" s="76">
        <v>0</v>
      </c>
      <c r="F7" s="77"/>
      <c r="G7" s="76">
        <f>E7*1.1</f>
        <v>0</v>
      </c>
      <c r="H7" s="77"/>
      <c r="I7" s="74" t="s">
        <v>20</v>
      </c>
      <c r="J7" s="78"/>
      <c r="K7" s="75"/>
    </row>
    <row r="8" spans="1:11" ht="24" customHeight="1" x14ac:dyDescent="0.55000000000000004">
      <c r="B8" s="83"/>
      <c r="C8" s="7" t="s">
        <v>9</v>
      </c>
      <c r="D8" s="69"/>
      <c r="E8" s="76">
        <v>0</v>
      </c>
      <c r="F8" s="77"/>
      <c r="G8" s="76">
        <f>E8*1.1</f>
        <v>0</v>
      </c>
      <c r="H8" s="77"/>
      <c r="I8" s="74" t="s">
        <v>11</v>
      </c>
      <c r="J8" s="78"/>
      <c r="K8" s="75"/>
    </row>
    <row r="9" spans="1:11" ht="24" customHeight="1" x14ac:dyDescent="0.55000000000000004">
      <c r="B9" s="83"/>
      <c r="C9" s="97" t="s">
        <v>23</v>
      </c>
      <c r="D9" s="21" t="s">
        <v>1</v>
      </c>
      <c r="E9" s="76">
        <v>0</v>
      </c>
      <c r="F9" s="77"/>
      <c r="G9" s="95">
        <f>E9*1.1</f>
        <v>0</v>
      </c>
      <c r="H9" s="96"/>
      <c r="I9" s="86" t="s">
        <v>12</v>
      </c>
      <c r="J9" s="87"/>
      <c r="K9" s="88"/>
    </row>
    <row r="10" spans="1:11" ht="24" customHeight="1" x14ac:dyDescent="0.55000000000000004">
      <c r="B10" s="83"/>
      <c r="C10" s="98"/>
      <c r="D10" s="21" t="s">
        <v>2</v>
      </c>
      <c r="E10" s="76">
        <v>0</v>
      </c>
      <c r="F10" s="77"/>
      <c r="G10" s="95">
        <f t="shared" ref="G10:G37" si="0">E10*1.1</f>
        <v>0</v>
      </c>
      <c r="H10" s="96"/>
      <c r="I10" s="89"/>
      <c r="J10" s="90"/>
      <c r="K10" s="91"/>
    </row>
    <row r="11" spans="1:11" ht="24" customHeight="1" x14ac:dyDescent="0.55000000000000004">
      <c r="B11" s="83"/>
      <c r="C11" s="98"/>
      <c r="D11" s="21" t="s">
        <v>3</v>
      </c>
      <c r="E11" s="76">
        <v>0</v>
      </c>
      <c r="F11" s="77"/>
      <c r="G11" s="95">
        <f t="shared" si="0"/>
        <v>0</v>
      </c>
      <c r="H11" s="96"/>
      <c r="I11" s="89"/>
      <c r="J11" s="90"/>
      <c r="K11" s="91"/>
    </row>
    <row r="12" spans="1:11" ht="24" customHeight="1" x14ac:dyDescent="0.55000000000000004">
      <c r="B12" s="83"/>
      <c r="C12" s="98"/>
      <c r="D12" s="21" t="s">
        <v>4</v>
      </c>
      <c r="E12" s="76">
        <v>0</v>
      </c>
      <c r="F12" s="77"/>
      <c r="G12" s="95">
        <f t="shared" si="0"/>
        <v>0</v>
      </c>
      <c r="H12" s="96"/>
      <c r="I12" s="89"/>
      <c r="J12" s="90"/>
      <c r="K12" s="91"/>
    </row>
    <row r="13" spans="1:11" ht="24" customHeight="1" x14ac:dyDescent="0.55000000000000004">
      <c r="B13" s="83"/>
      <c r="C13" s="98"/>
      <c r="D13" s="21" t="s">
        <v>5</v>
      </c>
      <c r="E13" s="76">
        <v>0</v>
      </c>
      <c r="F13" s="77"/>
      <c r="G13" s="95">
        <f t="shared" si="0"/>
        <v>0</v>
      </c>
      <c r="H13" s="96"/>
      <c r="I13" s="89"/>
      <c r="J13" s="90"/>
      <c r="K13" s="91"/>
    </row>
    <row r="14" spans="1:11" ht="24" customHeight="1" x14ac:dyDescent="0.55000000000000004">
      <c r="B14" s="83"/>
      <c r="C14" s="99"/>
      <c r="D14" s="21" t="s">
        <v>43</v>
      </c>
      <c r="E14" s="76">
        <v>0</v>
      </c>
      <c r="F14" s="77"/>
      <c r="G14" s="95">
        <f t="shared" si="0"/>
        <v>0</v>
      </c>
      <c r="H14" s="96"/>
      <c r="I14" s="92"/>
      <c r="J14" s="93"/>
      <c r="K14" s="94"/>
    </row>
    <row r="15" spans="1:11" ht="24" customHeight="1" x14ac:dyDescent="0.55000000000000004">
      <c r="B15" s="83"/>
      <c r="C15" s="135" t="s">
        <v>69</v>
      </c>
      <c r="D15" s="21" t="s">
        <v>70</v>
      </c>
      <c r="E15" s="76">
        <v>0</v>
      </c>
      <c r="F15" s="77"/>
      <c r="G15" s="95">
        <f t="shared" si="0"/>
        <v>0</v>
      </c>
      <c r="H15" s="96"/>
      <c r="I15" s="86" t="s">
        <v>124</v>
      </c>
      <c r="J15" s="101"/>
      <c r="K15" s="102"/>
    </row>
    <row r="16" spans="1:11" ht="24" customHeight="1" x14ac:dyDescent="0.55000000000000004">
      <c r="B16" s="83"/>
      <c r="C16" s="136"/>
      <c r="D16" s="21" t="s">
        <v>71</v>
      </c>
      <c r="E16" s="76">
        <v>0</v>
      </c>
      <c r="F16" s="77"/>
      <c r="G16" s="95">
        <f t="shared" si="0"/>
        <v>0</v>
      </c>
      <c r="H16" s="96"/>
      <c r="I16" s="103"/>
      <c r="J16" s="104"/>
      <c r="K16" s="105"/>
    </row>
    <row r="17" spans="2:11" ht="24" customHeight="1" x14ac:dyDescent="0.55000000000000004">
      <c r="B17" s="83"/>
      <c r="C17" s="136"/>
      <c r="D17" s="21" t="s">
        <v>72</v>
      </c>
      <c r="E17" s="76">
        <v>0</v>
      </c>
      <c r="F17" s="77"/>
      <c r="G17" s="95">
        <f t="shared" si="0"/>
        <v>0</v>
      </c>
      <c r="H17" s="96"/>
      <c r="I17" s="103"/>
      <c r="J17" s="104"/>
      <c r="K17" s="105"/>
    </row>
    <row r="18" spans="2:11" ht="24" customHeight="1" x14ac:dyDescent="0.55000000000000004">
      <c r="B18" s="83"/>
      <c r="C18" s="136"/>
      <c r="D18" s="21" t="s">
        <v>73</v>
      </c>
      <c r="E18" s="76">
        <v>0</v>
      </c>
      <c r="F18" s="77"/>
      <c r="G18" s="95">
        <f t="shared" si="0"/>
        <v>0</v>
      </c>
      <c r="H18" s="96"/>
      <c r="I18" s="103"/>
      <c r="J18" s="104"/>
      <c r="K18" s="105"/>
    </row>
    <row r="19" spans="2:11" ht="24" customHeight="1" x14ac:dyDescent="0.55000000000000004">
      <c r="B19" s="83"/>
      <c r="C19" s="136"/>
      <c r="D19" s="21" t="s">
        <v>74</v>
      </c>
      <c r="E19" s="76">
        <v>0</v>
      </c>
      <c r="F19" s="77"/>
      <c r="G19" s="95">
        <f t="shared" si="0"/>
        <v>0</v>
      </c>
      <c r="H19" s="96"/>
      <c r="I19" s="103"/>
      <c r="J19" s="104"/>
      <c r="K19" s="105"/>
    </row>
    <row r="20" spans="2:11" ht="24" customHeight="1" x14ac:dyDescent="0.55000000000000004">
      <c r="B20" s="83"/>
      <c r="C20" s="136"/>
      <c r="D20" s="21" t="s">
        <v>75</v>
      </c>
      <c r="E20" s="76">
        <v>0</v>
      </c>
      <c r="F20" s="77"/>
      <c r="G20" s="95">
        <f t="shared" si="0"/>
        <v>0</v>
      </c>
      <c r="H20" s="96"/>
      <c r="I20" s="103"/>
      <c r="J20" s="104"/>
      <c r="K20" s="105"/>
    </row>
    <row r="21" spans="2:11" ht="24" customHeight="1" x14ac:dyDescent="0.55000000000000004">
      <c r="B21" s="83"/>
      <c r="C21" s="136"/>
      <c r="D21" s="21" t="s">
        <v>76</v>
      </c>
      <c r="E21" s="76">
        <v>0</v>
      </c>
      <c r="F21" s="77"/>
      <c r="G21" s="95">
        <f t="shared" si="0"/>
        <v>0</v>
      </c>
      <c r="H21" s="96"/>
      <c r="I21" s="103"/>
      <c r="J21" s="104"/>
      <c r="K21" s="105"/>
    </row>
    <row r="22" spans="2:11" ht="24" customHeight="1" x14ac:dyDescent="0.55000000000000004">
      <c r="B22" s="83"/>
      <c r="C22" s="136"/>
      <c r="D22" s="21" t="s">
        <v>77</v>
      </c>
      <c r="E22" s="76">
        <v>0</v>
      </c>
      <c r="F22" s="77"/>
      <c r="G22" s="95">
        <f t="shared" si="0"/>
        <v>0</v>
      </c>
      <c r="H22" s="96"/>
      <c r="I22" s="103"/>
      <c r="J22" s="104"/>
      <c r="K22" s="105"/>
    </row>
    <row r="23" spans="2:11" ht="24" customHeight="1" x14ac:dyDescent="0.55000000000000004">
      <c r="B23" s="83"/>
      <c r="C23" s="136"/>
      <c r="D23" s="21" t="s">
        <v>78</v>
      </c>
      <c r="E23" s="76">
        <v>0</v>
      </c>
      <c r="F23" s="77"/>
      <c r="G23" s="95">
        <f t="shared" si="0"/>
        <v>0</v>
      </c>
      <c r="H23" s="96"/>
      <c r="I23" s="103"/>
      <c r="J23" s="104"/>
      <c r="K23" s="105"/>
    </row>
    <row r="24" spans="2:11" ht="24" customHeight="1" x14ac:dyDescent="0.55000000000000004">
      <c r="B24" s="83"/>
      <c r="C24" s="136"/>
      <c r="D24" s="21" t="s">
        <v>79</v>
      </c>
      <c r="E24" s="76">
        <v>0</v>
      </c>
      <c r="F24" s="77"/>
      <c r="G24" s="95">
        <f t="shared" si="0"/>
        <v>0</v>
      </c>
      <c r="H24" s="96"/>
      <c r="I24" s="103"/>
      <c r="J24" s="104"/>
      <c r="K24" s="105"/>
    </row>
    <row r="25" spans="2:11" ht="24" customHeight="1" x14ac:dyDescent="0.55000000000000004">
      <c r="B25" s="83"/>
      <c r="C25" s="136"/>
      <c r="D25" s="21" t="s">
        <v>80</v>
      </c>
      <c r="E25" s="76">
        <v>0</v>
      </c>
      <c r="F25" s="77"/>
      <c r="G25" s="95">
        <f t="shared" si="0"/>
        <v>0</v>
      </c>
      <c r="H25" s="96"/>
      <c r="I25" s="103"/>
      <c r="J25" s="104"/>
      <c r="K25" s="105"/>
    </row>
    <row r="26" spans="2:11" ht="24" customHeight="1" x14ac:dyDescent="0.55000000000000004">
      <c r="B26" s="83"/>
      <c r="C26" s="136"/>
      <c r="D26" s="21" t="s">
        <v>81</v>
      </c>
      <c r="E26" s="76">
        <v>0</v>
      </c>
      <c r="F26" s="77"/>
      <c r="G26" s="95">
        <f t="shared" si="0"/>
        <v>0</v>
      </c>
      <c r="H26" s="96"/>
      <c r="I26" s="103"/>
      <c r="J26" s="104"/>
      <c r="K26" s="105"/>
    </row>
    <row r="27" spans="2:11" ht="24" customHeight="1" x14ac:dyDescent="0.55000000000000004">
      <c r="B27" s="83"/>
      <c r="C27" s="136"/>
      <c r="D27" s="21" t="s">
        <v>82</v>
      </c>
      <c r="E27" s="76">
        <v>0</v>
      </c>
      <c r="F27" s="77"/>
      <c r="G27" s="95">
        <f t="shared" si="0"/>
        <v>0</v>
      </c>
      <c r="H27" s="96"/>
      <c r="I27" s="103"/>
      <c r="J27" s="104"/>
      <c r="K27" s="105"/>
    </row>
    <row r="28" spans="2:11" ht="24" customHeight="1" x14ac:dyDescent="0.55000000000000004">
      <c r="B28" s="83"/>
      <c r="C28" s="136"/>
      <c r="D28" s="21" t="s">
        <v>83</v>
      </c>
      <c r="E28" s="76">
        <v>0</v>
      </c>
      <c r="F28" s="77"/>
      <c r="G28" s="95">
        <f t="shared" si="0"/>
        <v>0</v>
      </c>
      <c r="H28" s="96"/>
      <c r="I28" s="103"/>
      <c r="J28" s="104"/>
      <c r="K28" s="105"/>
    </row>
    <row r="29" spans="2:11" ht="24" customHeight="1" x14ac:dyDescent="0.55000000000000004">
      <c r="B29" s="83"/>
      <c r="C29" s="137"/>
      <c r="D29" s="21" t="s">
        <v>84</v>
      </c>
      <c r="E29" s="76">
        <v>0</v>
      </c>
      <c r="F29" s="77"/>
      <c r="G29" s="95">
        <f t="shared" si="0"/>
        <v>0</v>
      </c>
      <c r="H29" s="96"/>
      <c r="I29" s="106"/>
      <c r="J29" s="107"/>
      <c r="K29" s="108"/>
    </row>
    <row r="30" spans="2:11" ht="24" customHeight="1" x14ac:dyDescent="0.55000000000000004">
      <c r="B30" s="83"/>
      <c r="C30" s="97" t="s">
        <v>10</v>
      </c>
      <c r="D30" s="21" t="s">
        <v>1</v>
      </c>
      <c r="E30" s="76">
        <v>0</v>
      </c>
      <c r="F30" s="77"/>
      <c r="G30" s="95">
        <f t="shared" si="0"/>
        <v>0</v>
      </c>
      <c r="H30" s="96"/>
      <c r="I30" s="100" t="s">
        <v>13</v>
      </c>
      <c r="J30" s="101"/>
      <c r="K30" s="102"/>
    </row>
    <row r="31" spans="2:11" ht="24" customHeight="1" x14ac:dyDescent="0.55000000000000004">
      <c r="B31" s="83"/>
      <c r="C31" s="98"/>
      <c r="D31" s="21" t="s">
        <v>2</v>
      </c>
      <c r="E31" s="76">
        <v>0</v>
      </c>
      <c r="F31" s="77"/>
      <c r="G31" s="95">
        <f t="shared" si="0"/>
        <v>0</v>
      </c>
      <c r="H31" s="96"/>
      <c r="I31" s="103"/>
      <c r="J31" s="104"/>
      <c r="K31" s="105"/>
    </row>
    <row r="32" spans="2:11" ht="24" customHeight="1" x14ac:dyDescent="0.55000000000000004">
      <c r="B32" s="83"/>
      <c r="C32" s="98"/>
      <c r="D32" s="21" t="s">
        <v>3</v>
      </c>
      <c r="E32" s="76">
        <v>0</v>
      </c>
      <c r="F32" s="77"/>
      <c r="G32" s="95">
        <f t="shared" si="0"/>
        <v>0</v>
      </c>
      <c r="H32" s="96"/>
      <c r="I32" s="103"/>
      <c r="J32" s="104"/>
      <c r="K32" s="105"/>
    </row>
    <row r="33" spans="2:11" ht="24" customHeight="1" x14ac:dyDescent="0.55000000000000004">
      <c r="B33" s="83"/>
      <c r="C33" s="98"/>
      <c r="D33" s="21" t="s">
        <v>4</v>
      </c>
      <c r="E33" s="76">
        <v>0</v>
      </c>
      <c r="F33" s="77"/>
      <c r="G33" s="95">
        <f t="shared" si="0"/>
        <v>0</v>
      </c>
      <c r="H33" s="96"/>
      <c r="I33" s="103"/>
      <c r="J33" s="104"/>
      <c r="K33" s="105"/>
    </row>
    <row r="34" spans="2:11" ht="24" customHeight="1" x14ac:dyDescent="0.55000000000000004">
      <c r="B34" s="83"/>
      <c r="C34" s="98"/>
      <c r="D34" s="21" t="s">
        <v>5</v>
      </c>
      <c r="E34" s="76">
        <v>0</v>
      </c>
      <c r="F34" s="77"/>
      <c r="G34" s="95">
        <f t="shared" si="0"/>
        <v>0</v>
      </c>
      <c r="H34" s="96"/>
      <c r="I34" s="103"/>
      <c r="J34" s="104"/>
      <c r="K34" s="105"/>
    </row>
    <row r="35" spans="2:11" ht="24" customHeight="1" x14ac:dyDescent="0.55000000000000004">
      <c r="B35" s="83"/>
      <c r="C35" s="99"/>
      <c r="D35" s="21" t="s">
        <v>43</v>
      </c>
      <c r="E35" s="76">
        <v>0</v>
      </c>
      <c r="F35" s="77"/>
      <c r="G35" s="95">
        <f t="shared" si="0"/>
        <v>0</v>
      </c>
      <c r="H35" s="96"/>
      <c r="I35" s="106"/>
      <c r="J35" s="107"/>
      <c r="K35" s="108"/>
    </row>
    <row r="36" spans="2:11" ht="31" customHeight="1" x14ac:dyDescent="0.55000000000000004">
      <c r="B36" s="83"/>
      <c r="C36" s="74" t="s">
        <v>47</v>
      </c>
      <c r="D36" s="75"/>
      <c r="E36" s="76">
        <v>0</v>
      </c>
      <c r="F36" s="77"/>
      <c r="G36" s="95">
        <f t="shared" si="0"/>
        <v>0</v>
      </c>
      <c r="H36" s="96"/>
      <c r="I36" s="85" t="s">
        <v>134</v>
      </c>
      <c r="J36" s="78"/>
      <c r="K36" s="75"/>
    </row>
    <row r="37" spans="2:11" ht="24" customHeight="1" x14ac:dyDescent="0.55000000000000004">
      <c r="B37" s="84"/>
      <c r="C37" s="74" t="s">
        <v>48</v>
      </c>
      <c r="D37" s="75"/>
      <c r="E37" s="76">
        <v>0</v>
      </c>
      <c r="F37" s="77"/>
      <c r="G37" s="95">
        <f t="shared" si="0"/>
        <v>0</v>
      </c>
      <c r="H37" s="96"/>
      <c r="I37" s="74" t="s">
        <v>14</v>
      </c>
      <c r="J37" s="78"/>
      <c r="K37" s="75"/>
    </row>
    <row r="38" spans="2:11" ht="24" customHeight="1" x14ac:dyDescent="0.55000000000000004">
      <c r="B38" s="109" t="s">
        <v>16</v>
      </c>
      <c r="C38" s="109"/>
      <c r="D38" s="109"/>
      <c r="E38" s="110">
        <f>SUM(E6:F37)</f>
        <v>0</v>
      </c>
      <c r="F38" s="111"/>
      <c r="G38" s="110">
        <f>E38*1.1</f>
        <v>0</v>
      </c>
      <c r="H38" s="111"/>
      <c r="I38" s="11"/>
      <c r="J38" s="12"/>
      <c r="K38" s="13"/>
    </row>
    <row r="39" spans="2:11" ht="24" customHeight="1" x14ac:dyDescent="0.55000000000000004">
      <c r="B39" s="4" t="s">
        <v>8</v>
      </c>
      <c r="C39" s="5"/>
      <c r="D39" s="5"/>
      <c r="E39" s="5"/>
      <c r="F39" s="5"/>
      <c r="G39" s="5"/>
      <c r="H39" s="5"/>
      <c r="I39" s="5"/>
      <c r="J39" s="5"/>
      <c r="K39" s="6"/>
    </row>
    <row r="40" spans="2:11" ht="24" customHeight="1" x14ac:dyDescent="0.55000000000000004">
      <c r="B40" s="112"/>
      <c r="C40" s="74" t="s">
        <v>15</v>
      </c>
      <c r="D40" s="75"/>
      <c r="E40" s="76">
        <v>0</v>
      </c>
      <c r="F40" s="77"/>
      <c r="G40" s="76">
        <f>E40*1.1</f>
        <v>0</v>
      </c>
      <c r="H40" s="77"/>
      <c r="I40" s="74" t="s">
        <v>19</v>
      </c>
      <c r="J40" s="78"/>
      <c r="K40" s="75"/>
    </row>
    <row r="41" spans="2:11" ht="24" customHeight="1" x14ac:dyDescent="0.55000000000000004">
      <c r="B41" s="112"/>
      <c r="C41" s="74" t="s">
        <v>40</v>
      </c>
      <c r="D41" s="75"/>
      <c r="E41" s="76">
        <v>0</v>
      </c>
      <c r="F41" s="77"/>
      <c r="G41" s="76">
        <f>E41*1.1</f>
        <v>0</v>
      </c>
      <c r="H41" s="77"/>
      <c r="I41" s="8" t="s">
        <v>38</v>
      </c>
      <c r="J41" s="9"/>
      <c r="K41" s="10"/>
    </row>
    <row r="42" spans="2:11" ht="24" customHeight="1" x14ac:dyDescent="0.55000000000000004">
      <c r="B42" s="112"/>
      <c r="C42" s="74" t="s">
        <v>37</v>
      </c>
      <c r="D42" s="75"/>
      <c r="E42" s="76">
        <v>0</v>
      </c>
      <c r="F42" s="77"/>
      <c r="G42" s="76">
        <f t="shared" ref="G42:G64" si="1">E42*1.1</f>
        <v>0</v>
      </c>
      <c r="H42" s="77"/>
      <c r="I42" s="74" t="s">
        <v>21</v>
      </c>
      <c r="J42" s="78"/>
      <c r="K42" s="75"/>
    </row>
    <row r="43" spans="2:11" ht="24" customHeight="1" x14ac:dyDescent="0.55000000000000004">
      <c r="B43" s="112"/>
      <c r="C43" s="74" t="s">
        <v>41</v>
      </c>
      <c r="D43" s="75"/>
      <c r="E43" s="76">
        <v>0</v>
      </c>
      <c r="F43" s="77"/>
      <c r="G43" s="76">
        <f>E43*1.1</f>
        <v>0</v>
      </c>
      <c r="H43" s="77"/>
      <c r="I43" s="8" t="s">
        <v>39</v>
      </c>
      <c r="J43" s="9"/>
      <c r="K43" s="10"/>
    </row>
    <row r="44" spans="2:11" ht="24" customHeight="1" x14ac:dyDescent="0.55000000000000004">
      <c r="B44" s="112"/>
      <c r="C44" s="74" t="s">
        <v>45</v>
      </c>
      <c r="D44" s="75"/>
      <c r="E44" s="76">
        <v>0</v>
      </c>
      <c r="F44" s="77"/>
      <c r="G44" s="76">
        <f>E44*1.1</f>
        <v>0</v>
      </c>
      <c r="H44" s="77"/>
      <c r="I44" s="74" t="s">
        <v>46</v>
      </c>
      <c r="J44" s="78"/>
      <c r="K44" s="75"/>
    </row>
    <row r="45" spans="2:11" ht="24" customHeight="1" x14ac:dyDescent="0.55000000000000004">
      <c r="B45" s="112"/>
      <c r="C45" s="97" t="s">
        <v>49</v>
      </c>
      <c r="D45" s="21" t="s">
        <v>1</v>
      </c>
      <c r="E45" s="76">
        <v>0</v>
      </c>
      <c r="F45" s="77"/>
      <c r="G45" s="76">
        <f t="shared" si="1"/>
        <v>0</v>
      </c>
      <c r="H45" s="77"/>
      <c r="I45" s="86" t="s">
        <v>22</v>
      </c>
      <c r="J45" s="87"/>
      <c r="K45" s="88"/>
    </row>
    <row r="46" spans="2:11" ht="24" customHeight="1" x14ac:dyDescent="0.55000000000000004">
      <c r="B46" s="112"/>
      <c r="C46" s="98"/>
      <c r="D46" s="21" t="s">
        <v>2</v>
      </c>
      <c r="E46" s="76">
        <v>0</v>
      </c>
      <c r="F46" s="77"/>
      <c r="G46" s="76">
        <f t="shared" si="1"/>
        <v>0</v>
      </c>
      <c r="H46" s="77"/>
      <c r="I46" s="89"/>
      <c r="J46" s="90"/>
      <c r="K46" s="91"/>
    </row>
    <row r="47" spans="2:11" ht="24" customHeight="1" x14ac:dyDescent="0.55000000000000004">
      <c r="B47" s="112"/>
      <c r="C47" s="98"/>
      <c r="D47" s="21" t="s">
        <v>3</v>
      </c>
      <c r="E47" s="76">
        <v>0</v>
      </c>
      <c r="F47" s="77"/>
      <c r="G47" s="76">
        <f t="shared" si="1"/>
        <v>0</v>
      </c>
      <c r="H47" s="77"/>
      <c r="I47" s="89"/>
      <c r="J47" s="90"/>
      <c r="K47" s="91"/>
    </row>
    <row r="48" spans="2:11" ht="24" customHeight="1" x14ac:dyDescent="0.55000000000000004">
      <c r="B48" s="112"/>
      <c r="C48" s="98"/>
      <c r="D48" s="21" t="s">
        <v>4</v>
      </c>
      <c r="E48" s="76">
        <v>0</v>
      </c>
      <c r="F48" s="77"/>
      <c r="G48" s="76">
        <f t="shared" si="1"/>
        <v>0</v>
      </c>
      <c r="H48" s="77"/>
      <c r="I48" s="89"/>
      <c r="J48" s="90"/>
      <c r="K48" s="91"/>
    </row>
    <row r="49" spans="2:11" ht="24" customHeight="1" x14ac:dyDescent="0.55000000000000004">
      <c r="B49" s="112"/>
      <c r="C49" s="98"/>
      <c r="D49" s="21" t="s">
        <v>5</v>
      </c>
      <c r="E49" s="76">
        <v>0</v>
      </c>
      <c r="F49" s="77"/>
      <c r="G49" s="76">
        <f t="shared" si="1"/>
        <v>0</v>
      </c>
      <c r="H49" s="77"/>
      <c r="I49" s="89"/>
      <c r="J49" s="90"/>
      <c r="K49" s="91"/>
    </row>
    <row r="50" spans="2:11" ht="24" customHeight="1" x14ac:dyDescent="0.55000000000000004">
      <c r="B50" s="112"/>
      <c r="C50" s="99"/>
      <c r="D50" s="21" t="s">
        <v>43</v>
      </c>
      <c r="E50" s="76">
        <v>0</v>
      </c>
      <c r="F50" s="77"/>
      <c r="G50" s="95">
        <f t="shared" si="1"/>
        <v>0</v>
      </c>
      <c r="H50" s="96"/>
      <c r="I50" s="92"/>
      <c r="J50" s="93"/>
      <c r="K50" s="94"/>
    </row>
    <row r="51" spans="2:11" ht="24" customHeight="1" x14ac:dyDescent="0.55000000000000004">
      <c r="B51" s="112"/>
      <c r="C51" s="97" t="s">
        <v>50</v>
      </c>
      <c r="D51" s="21" t="s">
        <v>1</v>
      </c>
      <c r="E51" s="76">
        <v>0</v>
      </c>
      <c r="F51" s="77"/>
      <c r="G51" s="76">
        <f t="shared" si="1"/>
        <v>0</v>
      </c>
      <c r="H51" s="77"/>
      <c r="I51" s="100" t="s">
        <v>24</v>
      </c>
      <c r="J51" s="101"/>
      <c r="K51" s="102"/>
    </row>
    <row r="52" spans="2:11" ht="24" customHeight="1" x14ac:dyDescent="0.55000000000000004">
      <c r="B52" s="112"/>
      <c r="C52" s="98"/>
      <c r="D52" s="21" t="s">
        <v>2</v>
      </c>
      <c r="E52" s="76">
        <v>0</v>
      </c>
      <c r="F52" s="77"/>
      <c r="G52" s="76">
        <f t="shared" si="1"/>
        <v>0</v>
      </c>
      <c r="H52" s="77"/>
      <c r="I52" s="103"/>
      <c r="J52" s="104"/>
      <c r="K52" s="105"/>
    </row>
    <row r="53" spans="2:11" ht="24" customHeight="1" x14ac:dyDescent="0.55000000000000004">
      <c r="B53" s="112"/>
      <c r="C53" s="98"/>
      <c r="D53" s="21" t="s">
        <v>3</v>
      </c>
      <c r="E53" s="76">
        <v>0</v>
      </c>
      <c r="F53" s="77"/>
      <c r="G53" s="76">
        <f t="shared" si="1"/>
        <v>0</v>
      </c>
      <c r="H53" s="77"/>
      <c r="I53" s="103"/>
      <c r="J53" s="104"/>
      <c r="K53" s="105"/>
    </row>
    <row r="54" spans="2:11" ht="24" customHeight="1" x14ac:dyDescent="0.55000000000000004">
      <c r="B54" s="112"/>
      <c r="C54" s="98"/>
      <c r="D54" s="21" t="s">
        <v>4</v>
      </c>
      <c r="E54" s="76">
        <v>0</v>
      </c>
      <c r="F54" s="77"/>
      <c r="G54" s="76">
        <f t="shared" si="1"/>
        <v>0</v>
      </c>
      <c r="H54" s="77"/>
      <c r="I54" s="103"/>
      <c r="J54" s="104"/>
      <c r="K54" s="105"/>
    </row>
    <row r="55" spans="2:11" ht="24" customHeight="1" x14ac:dyDescent="0.55000000000000004">
      <c r="B55" s="112"/>
      <c r="C55" s="98"/>
      <c r="D55" s="21" t="s">
        <v>5</v>
      </c>
      <c r="E55" s="76">
        <v>0</v>
      </c>
      <c r="F55" s="77"/>
      <c r="G55" s="76">
        <f t="shared" si="1"/>
        <v>0</v>
      </c>
      <c r="H55" s="77"/>
      <c r="I55" s="103"/>
      <c r="J55" s="104"/>
      <c r="K55" s="105"/>
    </row>
    <row r="56" spans="2:11" ht="24" customHeight="1" x14ac:dyDescent="0.55000000000000004">
      <c r="B56" s="112"/>
      <c r="C56" s="99"/>
      <c r="D56" s="21" t="s">
        <v>43</v>
      </c>
      <c r="E56" s="76">
        <v>0</v>
      </c>
      <c r="F56" s="77"/>
      <c r="G56" s="95">
        <f t="shared" si="1"/>
        <v>0</v>
      </c>
      <c r="H56" s="96"/>
      <c r="I56" s="106"/>
      <c r="J56" s="107"/>
      <c r="K56" s="108"/>
    </row>
    <row r="57" spans="2:11" ht="24" customHeight="1" x14ac:dyDescent="0.55000000000000004">
      <c r="B57" s="112"/>
      <c r="C57" s="97" t="s">
        <v>60</v>
      </c>
      <c r="D57" s="21" t="s">
        <v>1</v>
      </c>
      <c r="E57" s="76">
        <v>0</v>
      </c>
      <c r="F57" s="77"/>
      <c r="G57" s="76">
        <f t="shared" si="1"/>
        <v>0</v>
      </c>
      <c r="H57" s="77"/>
      <c r="I57" s="86" t="s">
        <v>61</v>
      </c>
      <c r="J57" s="87"/>
      <c r="K57" s="88"/>
    </row>
    <row r="58" spans="2:11" ht="24" customHeight="1" x14ac:dyDescent="0.55000000000000004">
      <c r="B58" s="112"/>
      <c r="C58" s="98"/>
      <c r="D58" s="21" t="s">
        <v>2</v>
      </c>
      <c r="E58" s="76">
        <v>0</v>
      </c>
      <c r="F58" s="77"/>
      <c r="G58" s="76">
        <f t="shared" si="1"/>
        <v>0</v>
      </c>
      <c r="H58" s="77"/>
      <c r="I58" s="89"/>
      <c r="J58" s="90"/>
      <c r="K58" s="91"/>
    </row>
    <row r="59" spans="2:11" ht="24" customHeight="1" x14ac:dyDescent="0.55000000000000004">
      <c r="B59" s="112"/>
      <c r="C59" s="98"/>
      <c r="D59" s="21" t="s">
        <v>3</v>
      </c>
      <c r="E59" s="76">
        <v>0</v>
      </c>
      <c r="F59" s="77"/>
      <c r="G59" s="76">
        <f t="shared" si="1"/>
        <v>0</v>
      </c>
      <c r="H59" s="77"/>
      <c r="I59" s="89"/>
      <c r="J59" s="90"/>
      <c r="K59" s="91"/>
    </row>
    <row r="60" spans="2:11" ht="24" customHeight="1" x14ac:dyDescent="0.55000000000000004">
      <c r="B60" s="112"/>
      <c r="C60" s="98"/>
      <c r="D60" s="21" t="s">
        <v>4</v>
      </c>
      <c r="E60" s="76">
        <v>0</v>
      </c>
      <c r="F60" s="77"/>
      <c r="G60" s="76">
        <f t="shared" si="1"/>
        <v>0</v>
      </c>
      <c r="H60" s="77"/>
      <c r="I60" s="89"/>
      <c r="J60" s="90"/>
      <c r="K60" s="91"/>
    </row>
    <row r="61" spans="2:11" ht="24" customHeight="1" x14ac:dyDescent="0.55000000000000004">
      <c r="B61" s="112"/>
      <c r="C61" s="98"/>
      <c r="D61" s="21" t="s">
        <v>5</v>
      </c>
      <c r="E61" s="76">
        <v>0</v>
      </c>
      <c r="F61" s="77"/>
      <c r="G61" s="76">
        <f t="shared" si="1"/>
        <v>0</v>
      </c>
      <c r="H61" s="77"/>
      <c r="I61" s="89"/>
      <c r="J61" s="90"/>
      <c r="K61" s="91"/>
    </row>
    <row r="62" spans="2:11" ht="24" customHeight="1" x14ac:dyDescent="0.55000000000000004">
      <c r="B62" s="112"/>
      <c r="C62" s="99"/>
      <c r="D62" s="21" t="s">
        <v>43</v>
      </c>
      <c r="E62" s="76">
        <v>0</v>
      </c>
      <c r="F62" s="77"/>
      <c r="G62" s="95">
        <f t="shared" si="1"/>
        <v>0</v>
      </c>
      <c r="H62" s="96"/>
      <c r="I62" s="92"/>
      <c r="J62" s="93"/>
      <c r="K62" s="94"/>
    </row>
    <row r="63" spans="2:11" ht="24" customHeight="1" x14ac:dyDescent="0.55000000000000004">
      <c r="B63" s="112"/>
      <c r="C63" s="74" t="s">
        <v>51</v>
      </c>
      <c r="D63" s="75"/>
      <c r="E63" s="76">
        <v>0</v>
      </c>
      <c r="F63" s="77"/>
      <c r="G63" s="95">
        <f t="shared" si="1"/>
        <v>0</v>
      </c>
      <c r="H63" s="96"/>
      <c r="I63" s="74" t="s">
        <v>90</v>
      </c>
      <c r="J63" s="78"/>
      <c r="K63" s="75"/>
    </row>
    <row r="64" spans="2:11" ht="24" customHeight="1" x14ac:dyDescent="0.55000000000000004">
      <c r="B64" s="113"/>
      <c r="C64" s="74" t="s">
        <v>52</v>
      </c>
      <c r="D64" s="75"/>
      <c r="E64" s="76">
        <v>0</v>
      </c>
      <c r="F64" s="77"/>
      <c r="G64" s="76">
        <f t="shared" si="1"/>
        <v>0</v>
      </c>
      <c r="H64" s="77"/>
      <c r="I64" s="74" t="s">
        <v>14</v>
      </c>
      <c r="J64" s="78"/>
      <c r="K64" s="75"/>
    </row>
    <row r="65" spans="1:11" ht="24" customHeight="1" thickBot="1" x14ac:dyDescent="0.6">
      <c r="B65" s="114" t="s">
        <v>17</v>
      </c>
      <c r="C65" s="115"/>
      <c r="D65" s="116"/>
      <c r="E65" s="117">
        <f>SUM(E40:F64)</f>
        <v>0</v>
      </c>
      <c r="F65" s="118"/>
      <c r="G65" s="117">
        <f>E65*1.1</f>
        <v>0</v>
      </c>
      <c r="H65" s="118"/>
      <c r="I65" s="14"/>
      <c r="J65" s="15"/>
      <c r="K65" s="16"/>
    </row>
    <row r="66" spans="1:11" ht="24" customHeight="1" thickTop="1" x14ac:dyDescent="0.55000000000000004">
      <c r="B66" s="119" t="s">
        <v>18</v>
      </c>
      <c r="C66" s="120"/>
      <c r="D66" s="121"/>
      <c r="E66" s="122">
        <f>SUM(E38,E65)</f>
        <v>0</v>
      </c>
      <c r="F66" s="123"/>
      <c r="G66" s="122">
        <f>E66*1.1</f>
        <v>0</v>
      </c>
      <c r="H66" s="123"/>
      <c r="I66" s="17"/>
      <c r="J66" s="18"/>
      <c r="K66" s="19"/>
    </row>
    <row r="67" spans="1:11" ht="5.5" customHeight="1" x14ac:dyDescent="0.55000000000000004"/>
    <row r="68" spans="1:11" ht="5.5" customHeight="1" x14ac:dyDescent="0.55000000000000004"/>
    <row r="69" spans="1:11" s="3" customFormat="1" ht="22" customHeight="1" x14ac:dyDescent="0.35">
      <c r="A69" s="79" t="s">
        <v>35</v>
      </c>
      <c r="B69" s="79"/>
      <c r="C69" s="79"/>
      <c r="D69" s="79"/>
      <c r="E69" s="79"/>
      <c r="F69" s="79"/>
      <c r="G69" s="79"/>
      <c r="H69" s="79"/>
      <c r="I69" s="79"/>
      <c r="J69" s="79"/>
      <c r="K69" s="79"/>
    </row>
    <row r="70" spans="1:11" ht="5.5" customHeight="1" x14ac:dyDescent="0.55000000000000004"/>
    <row r="71" spans="1:11" ht="22" customHeight="1" x14ac:dyDescent="0.55000000000000004">
      <c r="B71" s="124"/>
      <c r="C71" s="124"/>
      <c r="D71" s="124" t="s">
        <v>66</v>
      </c>
      <c r="E71" s="124"/>
      <c r="F71" s="124"/>
      <c r="G71" s="124"/>
      <c r="H71" s="124"/>
      <c r="I71" s="124" t="s">
        <v>32</v>
      </c>
      <c r="J71" s="124"/>
      <c r="K71" s="125" t="s">
        <v>33</v>
      </c>
    </row>
    <row r="72" spans="1:11" ht="22" customHeight="1" x14ac:dyDescent="0.55000000000000004">
      <c r="B72" s="124"/>
      <c r="C72" s="124"/>
      <c r="D72" s="124" t="s">
        <v>30</v>
      </c>
      <c r="E72" s="124"/>
      <c r="F72" s="124" t="s">
        <v>31</v>
      </c>
      <c r="G72" s="124"/>
      <c r="H72" s="124"/>
      <c r="I72" s="20" t="s">
        <v>30</v>
      </c>
      <c r="J72" s="20" t="s">
        <v>31</v>
      </c>
      <c r="K72" s="126"/>
    </row>
    <row r="73" spans="1:11" ht="35.15" customHeight="1" x14ac:dyDescent="0.55000000000000004">
      <c r="B73" s="127" t="s">
        <v>25</v>
      </c>
      <c r="C73" s="128"/>
      <c r="D73" s="129"/>
      <c r="E73" s="129"/>
      <c r="F73" s="129">
        <f>D73*1.1</f>
        <v>0</v>
      </c>
      <c r="G73" s="129"/>
      <c r="H73" s="129"/>
      <c r="I73" s="22"/>
      <c r="J73" s="22">
        <f>I73*1.1</f>
        <v>0</v>
      </c>
      <c r="K73" s="22"/>
    </row>
    <row r="74" spans="1:11" ht="35.15" customHeight="1" x14ac:dyDescent="0.55000000000000004">
      <c r="B74" s="127" t="s">
        <v>26</v>
      </c>
      <c r="C74" s="128"/>
      <c r="D74" s="129"/>
      <c r="E74" s="129"/>
      <c r="F74" s="129">
        <f t="shared" ref="F74:F78" si="2">D74*1.1</f>
        <v>0</v>
      </c>
      <c r="G74" s="129"/>
      <c r="H74" s="129"/>
      <c r="I74" s="22"/>
      <c r="J74" s="22">
        <f t="shared" ref="J74:J78" si="3">I74*1.1</f>
        <v>0</v>
      </c>
      <c r="K74" s="22"/>
    </row>
    <row r="75" spans="1:11" ht="35.15" customHeight="1" x14ac:dyDescent="0.55000000000000004">
      <c r="B75" s="127" t="s">
        <v>27</v>
      </c>
      <c r="C75" s="128"/>
      <c r="D75" s="129"/>
      <c r="E75" s="129"/>
      <c r="F75" s="129">
        <f t="shared" si="2"/>
        <v>0</v>
      </c>
      <c r="G75" s="129"/>
      <c r="H75" s="129"/>
      <c r="I75" s="22"/>
      <c r="J75" s="22">
        <f t="shared" si="3"/>
        <v>0</v>
      </c>
      <c r="K75" s="22"/>
    </row>
    <row r="76" spans="1:11" ht="35.15" customHeight="1" x14ac:dyDescent="0.55000000000000004">
      <c r="B76" s="127" t="s">
        <v>28</v>
      </c>
      <c r="C76" s="128"/>
      <c r="D76" s="129"/>
      <c r="E76" s="129"/>
      <c r="F76" s="129">
        <f t="shared" si="2"/>
        <v>0</v>
      </c>
      <c r="G76" s="129"/>
      <c r="H76" s="129"/>
      <c r="I76" s="22"/>
      <c r="J76" s="22">
        <f t="shared" si="3"/>
        <v>0</v>
      </c>
      <c r="K76" s="22"/>
    </row>
    <row r="77" spans="1:11" ht="35.15" customHeight="1" x14ac:dyDescent="0.55000000000000004">
      <c r="B77" s="127" t="s">
        <v>29</v>
      </c>
      <c r="C77" s="128"/>
      <c r="D77" s="129"/>
      <c r="E77" s="129"/>
      <c r="F77" s="129">
        <f t="shared" si="2"/>
        <v>0</v>
      </c>
      <c r="G77" s="129"/>
      <c r="H77" s="129"/>
      <c r="I77" s="22"/>
      <c r="J77" s="22">
        <f t="shared" si="3"/>
        <v>0</v>
      </c>
      <c r="K77" s="22"/>
    </row>
    <row r="78" spans="1:11" ht="35.15" customHeight="1" thickBot="1" x14ac:dyDescent="0.6">
      <c r="B78" s="133" t="s">
        <v>36</v>
      </c>
      <c r="C78" s="97"/>
      <c r="D78" s="134"/>
      <c r="E78" s="134"/>
      <c r="F78" s="129">
        <f t="shared" si="2"/>
        <v>0</v>
      </c>
      <c r="G78" s="129"/>
      <c r="H78" s="129"/>
      <c r="I78" s="23"/>
      <c r="J78" s="22">
        <f t="shared" si="3"/>
        <v>0</v>
      </c>
      <c r="K78" s="23"/>
    </row>
    <row r="79" spans="1:11" ht="35.15" customHeight="1" thickTop="1" x14ac:dyDescent="0.55000000000000004">
      <c r="B79" s="130" t="s">
        <v>34</v>
      </c>
      <c r="C79" s="130"/>
      <c r="D79" s="122"/>
      <c r="E79" s="123"/>
      <c r="F79" s="122">
        <f>D79*1.1</f>
        <v>0</v>
      </c>
      <c r="G79" s="131"/>
      <c r="H79" s="123"/>
      <c r="I79" s="24"/>
      <c r="J79" s="24">
        <f>I79*1.1</f>
        <v>0</v>
      </c>
      <c r="K79" s="24">
        <f>SUM(K73:K78)</f>
        <v>0</v>
      </c>
    </row>
    <row r="80" spans="1:11" ht="8.5" customHeight="1" x14ac:dyDescent="0.55000000000000004">
      <c r="B80" s="132"/>
      <c r="C80" s="132"/>
    </row>
    <row r="81" spans="2:3" ht="19.899999999999999" customHeight="1" x14ac:dyDescent="0.55000000000000004">
      <c r="B81" s="132"/>
      <c r="C81" s="132"/>
    </row>
    <row r="82" spans="2:3" ht="19.899999999999999" customHeight="1" x14ac:dyDescent="0.55000000000000004">
      <c r="B82" s="132"/>
      <c r="C82" s="132"/>
    </row>
    <row r="83" spans="2:3" ht="19.899999999999999" customHeight="1" x14ac:dyDescent="0.55000000000000004">
      <c r="B83" s="132"/>
      <c r="C83" s="132"/>
    </row>
    <row r="84" spans="2:3" ht="19.899999999999999" customHeight="1" x14ac:dyDescent="0.55000000000000004">
      <c r="B84" s="132"/>
      <c r="C84" s="132"/>
    </row>
    <row r="85" spans="2:3" ht="19.899999999999999" customHeight="1" x14ac:dyDescent="0.55000000000000004">
      <c r="B85" s="132"/>
      <c r="C85" s="132"/>
    </row>
    <row r="86" spans="2:3" ht="19.899999999999999" customHeight="1" x14ac:dyDescent="0.55000000000000004">
      <c r="B86" s="132"/>
      <c r="C86" s="132"/>
    </row>
    <row r="87" spans="2:3" ht="19.899999999999999" customHeight="1" x14ac:dyDescent="0.55000000000000004">
      <c r="B87" s="132"/>
      <c r="C87" s="132"/>
    </row>
    <row r="88" spans="2:3" ht="19.899999999999999" customHeight="1" x14ac:dyDescent="0.55000000000000004">
      <c r="B88" s="132"/>
      <c r="C88" s="132"/>
    </row>
    <row r="89" spans="2:3" ht="19.899999999999999" customHeight="1" x14ac:dyDescent="0.55000000000000004">
      <c r="B89" s="132"/>
      <c r="C89" s="132"/>
    </row>
    <row r="90" spans="2:3" ht="19.899999999999999" customHeight="1" x14ac:dyDescent="0.55000000000000004">
      <c r="B90" s="132"/>
      <c r="C90" s="132"/>
    </row>
    <row r="91" spans="2:3" ht="19.899999999999999" customHeight="1" x14ac:dyDescent="0.55000000000000004">
      <c r="B91" s="132"/>
      <c r="C91" s="132"/>
    </row>
    <row r="92" spans="2:3" ht="19.899999999999999" customHeight="1" x14ac:dyDescent="0.55000000000000004">
      <c r="B92" s="132"/>
      <c r="C92" s="132"/>
    </row>
    <row r="93" spans="2:3" ht="19.899999999999999" customHeight="1" x14ac:dyDescent="0.55000000000000004">
      <c r="B93" s="132"/>
      <c r="C93" s="132"/>
    </row>
    <row r="94" spans="2:3" ht="19.899999999999999" customHeight="1" x14ac:dyDescent="0.55000000000000004">
      <c r="B94" s="132"/>
      <c r="C94" s="132"/>
    </row>
    <row r="95" spans="2:3" ht="19.899999999999999" customHeight="1" x14ac:dyDescent="0.55000000000000004">
      <c r="B95" s="132"/>
      <c r="C95" s="132"/>
    </row>
    <row r="96" spans="2:3" ht="19.899999999999999" customHeight="1" x14ac:dyDescent="0.55000000000000004"/>
    <row r="97" ht="19.899999999999999" customHeight="1" x14ac:dyDescent="0.55000000000000004"/>
    <row r="98" ht="19.899999999999999" customHeight="1" x14ac:dyDescent="0.55000000000000004"/>
    <row r="99" ht="19.899999999999999" customHeight="1" x14ac:dyDescent="0.55000000000000004"/>
    <row r="100" ht="19.899999999999999" customHeight="1" x14ac:dyDescent="0.55000000000000004"/>
    <row r="101" ht="19.899999999999999" customHeight="1" x14ac:dyDescent="0.55000000000000004"/>
    <row r="102" ht="19.899999999999999" customHeight="1" x14ac:dyDescent="0.55000000000000004"/>
    <row r="103" ht="19.899999999999999" customHeight="1" x14ac:dyDescent="0.55000000000000004"/>
    <row r="104" ht="19.899999999999999" customHeight="1" x14ac:dyDescent="0.55000000000000004"/>
    <row r="105" ht="19.899999999999999" customHeight="1" x14ac:dyDescent="0.55000000000000004"/>
    <row r="106" ht="19.899999999999999" customHeight="1" x14ac:dyDescent="0.55000000000000004"/>
    <row r="107" ht="19.899999999999999" customHeight="1" x14ac:dyDescent="0.55000000000000004"/>
    <row r="108" ht="19.899999999999999" customHeight="1" x14ac:dyDescent="0.55000000000000004"/>
    <row r="109" ht="19.899999999999999" customHeight="1" x14ac:dyDescent="0.55000000000000004"/>
    <row r="110" ht="19.899999999999999" customHeight="1" x14ac:dyDescent="0.55000000000000004"/>
    <row r="111" ht="19.899999999999999" customHeight="1" x14ac:dyDescent="0.55000000000000004"/>
    <row r="112" ht="19.899999999999999" customHeight="1" x14ac:dyDescent="0.55000000000000004"/>
    <row r="113" ht="19.899999999999999" customHeight="1" x14ac:dyDescent="0.55000000000000004"/>
    <row r="114" ht="19.899999999999999" customHeight="1" x14ac:dyDescent="0.55000000000000004"/>
    <row r="115" ht="19.899999999999999" customHeight="1" x14ac:dyDescent="0.55000000000000004"/>
    <row r="116" ht="19.899999999999999" customHeight="1" x14ac:dyDescent="0.55000000000000004"/>
    <row r="117" ht="19.899999999999999" customHeight="1" x14ac:dyDescent="0.55000000000000004"/>
    <row r="118" ht="19.899999999999999" customHeight="1" x14ac:dyDescent="0.55000000000000004"/>
    <row r="119" ht="19.899999999999999" customHeight="1" x14ac:dyDescent="0.55000000000000004"/>
    <row r="120" ht="19.899999999999999" customHeight="1" x14ac:dyDescent="0.55000000000000004"/>
    <row r="121" ht="19.899999999999999" customHeight="1" x14ac:dyDescent="0.55000000000000004"/>
    <row r="122" ht="19.899999999999999" customHeight="1" x14ac:dyDescent="0.55000000000000004"/>
    <row r="123" ht="19.899999999999999" customHeight="1" x14ac:dyDescent="0.55000000000000004"/>
    <row r="124" ht="19.899999999999999" customHeight="1" x14ac:dyDescent="0.55000000000000004"/>
    <row r="125" ht="19.899999999999999" customHeight="1" x14ac:dyDescent="0.55000000000000004"/>
    <row r="126" ht="19.899999999999999" customHeight="1" x14ac:dyDescent="0.55000000000000004"/>
    <row r="127" ht="19.899999999999999" customHeight="1" x14ac:dyDescent="0.55000000000000004"/>
    <row r="128" ht="19.899999999999999" customHeight="1" x14ac:dyDescent="0.55000000000000004"/>
    <row r="129" ht="19.899999999999999" customHeight="1" x14ac:dyDescent="0.55000000000000004"/>
    <row r="130" ht="19.899999999999999" customHeight="1" x14ac:dyDescent="0.55000000000000004"/>
    <row r="131" ht="19.899999999999999" customHeight="1" x14ac:dyDescent="0.55000000000000004"/>
    <row r="132" ht="19.899999999999999" customHeight="1" x14ac:dyDescent="0.55000000000000004"/>
    <row r="133" ht="19.899999999999999" customHeight="1" x14ac:dyDescent="0.55000000000000004"/>
    <row r="134" ht="19.899999999999999" customHeight="1" x14ac:dyDescent="0.55000000000000004"/>
    <row r="135" ht="19.899999999999999" customHeight="1" x14ac:dyDescent="0.55000000000000004"/>
    <row r="136" ht="19.899999999999999" customHeight="1" x14ac:dyDescent="0.55000000000000004"/>
    <row r="137" ht="19.899999999999999" customHeight="1" x14ac:dyDescent="0.55000000000000004"/>
    <row r="138" ht="19.899999999999999" customHeight="1" x14ac:dyDescent="0.55000000000000004"/>
    <row r="139" ht="19.899999999999999" customHeight="1" x14ac:dyDescent="0.55000000000000004"/>
    <row r="140" ht="19.899999999999999" customHeight="1" x14ac:dyDescent="0.55000000000000004"/>
    <row r="141" ht="19.899999999999999" customHeight="1" x14ac:dyDescent="0.55000000000000004"/>
    <row r="142" ht="19.899999999999999" customHeight="1" x14ac:dyDescent="0.55000000000000004"/>
    <row r="143" ht="19.899999999999999" customHeight="1" x14ac:dyDescent="0.55000000000000004"/>
    <row r="144" ht="19.899999999999999" customHeight="1" x14ac:dyDescent="0.55000000000000004"/>
    <row r="145" ht="19.899999999999999" customHeight="1" x14ac:dyDescent="0.55000000000000004"/>
    <row r="146" ht="19.899999999999999" customHeight="1" x14ac:dyDescent="0.55000000000000004"/>
    <row r="147" ht="19.899999999999999" customHeight="1" x14ac:dyDescent="0.55000000000000004"/>
    <row r="148" ht="19.899999999999999" customHeight="1" x14ac:dyDescent="0.55000000000000004"/>
    <row r="149" ht="19.899999999999999" customHeight="1" x14ac:dyDescent="0.55000000000000004"/>
    <row r="150" ht="19.899999999999999" customHeight="1" x14ac:dyDescent="0.55000000000000004"/>
    <row r="151" ht="19.899999999999999" customHeight="1" x14ac:dyDescent="0.55000000000000004"/>
    <row r="152" ht="19.899999999999999" customHeight="1" x14ac:dyDescent="0.55000000000000004"/>
    <row r="153" ht="19.899999999999999" customHeight="1" x14ac:dyDescent="0.55000000000000004"/>
    <row r="154" ht="19.899999999999999" customHeight="1" x14ac:dyDescent="0.55000000000000004"/>
    <row r="155" ht="19.899999999999999" customHeight="1" x14ac:dyDescent="0.55000000000000004"/>
    <row r="156" ht="19.899999999999999" customHeight="1" x14ac:dyDescent="0.55000000000000004"/>
    <row r="157" ht="19.899999999999999" customHeight="1" x14ac:dyDescent="0.55000000000000004"/>
    <row r="158" ht="19.899999999999999" customHeight="1" x14ac:dyDescent="0.55000000000000004"/>
    <row r="159" ht="19.899999999999999" customHeight="1" x14ac:dyDescent="0.55000000000000004"/>
    <row r="160" ht="19.899999999999999" customHeight="1" x14ac:dyDescent="0.55000000000000004"/>
    <row r="161" ht="19.899999999999999" customHeight="1" x14ac:dyDescent="0.55000000000000004"/>
    <row r="162" ht="19.899999999999999" customHeight="1" x14ac:dyDescent="0.55000000000000004"/>
    <row r="163" ht="19.899999999999999" customHeight="1" x14ac:dyDescent="0.55000000000000004"/>
    <row r="164" ht="19.899999999999999" customHeight="1" x14ac:dyDescent="0.55000000000000004"/>
    <row r="165" ht="19.899999999999999" customHeight="1" x14ac:dyDescent="0.55000000000000004"/>
    <row r="166" ht="19.899999999999999" customHeight="1" x14ac:dyDescent="0.55000000000000004"/>
    <row r="167" ht="19.899999999999999" customHeight="1" x14ac:dyDescent="0.55000000000000004"/>
    <row r="168" ht="19.899999999999999" customHeight="1" x14ac:dyDescent="0.55000000000000004"/>
    <row r="169" ht="19.899999999999999" customHeight="1" x14ac:dyDescent="0.55000000000000004"/>
    <row r="170" ht="19.899999999999999" customHeight="1" x14ac:dyDescent="0.55000000000000004"/>
    <row r="171" ht="19.899999999999999" customHeight="1" x14ac:dyDescent="0.55000000000000004"/>
    <row r="172" ht="19.899999999999999" customHeight="1" x14ac:dyDescent="0.55000000000000004"/>
    <row r="173" ht="19.899999999999999" customHeight="1" x14ac:dyDescent="0.55000000000000004"/>
    <row r="174" ht="19.899999999999999" customHeight="1" x14ac:dyDescent="0.55000000000000004"/>
    <row r="175" ht="19.899999999999999" customHeight="1" x14ac:dyDescent="0.55000000000000004"/>
    <row r="176" ht="19.899999999999999" customHeight="1" x14ac:dyDescent="0.55000000000000004"/>
    <row r="177" ht="19.899999999999999" customHeight="1" x14ac:dyDescent="0.55000000000000004"/>
    <row r="178" ht="19.899999999999999" customHeight="1" x14ac:dyDescent="0.55000000000000004"/>
    <row r="179" ht="19.899999999999999" customHeight="1" x14ac:dyDescent="0.55000000000000004"/>
    <row r="180" ht="19.899999999999999" customHeight="1" x14ac:dyDescent="0.55000000000000004"/>
    <row r="181" ht="19.899999999999999" customHeight="1" x14ac:dyDescent="0.55000000000000004"/>
    <row r="182" ht="19.899999999999999" customHeight="1" x14ac:dyDescent="0.55000000000000004"/>
    <row r="183" ht="19.899999999999999" customHeight="1" x14ac:dyDescent="0.55000000000000004"/>
    <row r="184" ht="19.899999999999999" customHeight="1" x14ac:dyDescent="0.55000000000000004"/>
    <row r="185" ht="19.899999999999999" customHeight="1" x14ac:dyDescent="0.55000000000000004"/>
    <row r="186" ht="19.899999999999999" customHeight="1" x14ac:dyDescent="0.55000000000000004"/>
    <row r="187" ht="19.899999999999999" customHeight="1" x14ac:dyDescent="0.55000000000000004"/>
    <row r="188" ht="19.899999999999999" customHeight="1" x14ac:dyDescent="0.55000000000000004"/>
    <row r="189" ht="19.899999999999999" customHeight="1" x14ac:dyDescent="0.55000000000000004"/>
    <row r="190" ht="19.899999999999999" customHeight="1" x14ac:dyDescent="0.55000000000000004"/>
    <row r="191" ht="19.899999999999999" customHeight="1" x14ac:dyDescent="0.55000000000000004"/>
    <row r="192" ht="19.899999999999999" customHeight="1" x14ac:dyDescent="0.55000000000000004"/>
    <row r="193" ht="19.899999999999999" customHeight="1" x14ac:dyDescent="0.55000000000000004"/>
    <row r="194" ht="19.899999999999999" customHeight="1" x14ac:dyDescent="0.55000000000000004"/>
    <row r="195" ht="19.899999999999999" customHeight="1" x14ac:dyDescent="0.55000000000000004"/>
    <row r="196" ht="19.899999999999999" customHeight="1" x14ac:dyDescent="0.55000000000000004"/>
    <row r="197" ht="19.899999999999999" customHeight="1" x14ac:dyDescent="0.55000000000000004"/>
    <row r="198" ht="19.899999999999999" customHeight="1" x14ac:dyDescent="0.55000000000000004"/>
    <row r="199" ht="19.899999999999999" customHeight="1" x14ac:dyDescent="0.55000000000000004"/>
    <row r="200" ht="19.899999999999999" customHeight="1" x14ac:dyDescent="0.55000000000000004"/>
    <row r="201" ht="19.899999999999999" customHeight="1" x14ac:dyDescent="0.55000000000000004"/>
    <row r="202" ht="19.899999999999999" customHeight="1" x14ac:dyDescent="0.55000000000000004"/>
    <row r="203" ht="19.899999999999999" customHeight="1" x14ac:dyDescent="0.55000000000000004"/>
    <row r="204" ht="19.899999999999999" customHeight="1" x14ac:dyDescent="0.55000000000000004"/>
    <row r="205" ht="19.899999999999999" customHeight="1" x14ac:dyDescent="0.55000000000000004"/>
    <row r="206" ht="19.899999999999999" customHeight="1" x14ac:dyDescent="0.55000000000000004"/>
    <row r="207" ht="19.899999999999999" customHeight="1" x14ac:dyDescent="0.55000000000000004"/>
    <row r="208" ht="19.899999999999999" customHeight="1" x14ac:dyDescent="0.55000000000000004"/>
    <row r="209" ht="19.899999999999999" customHeight="1" x14ac:dyDescent="0.55000000000000004"/>
    <row r="210" ht="19.899999999999999" customHeight="1" x14ac:dyDescent="0.55000000000000004"/>
    <row r="211" ht="19.899999999999999" customHeight="1" x14ac:dyDescent="0.55000000000000004"/>
    <row r="212" ht="19.899999999999999" customHeight="1" x14ac:dyDescent="0.55000000000000004"/>
    <row r="213" ht="19.899999999999999" customHeight="1" x14ac:dyDescent="0.55000000000000004"/>
    <row r="214" ht="19.899999999999999" customHeight="1" x14ac:dyDescent="0.55000000000000004"/>
    <row r="215" ht="19.899999999999999" customHeight="1" x14ac:dyDescent="0.55000000000000004"/>
    <row r="216" ht="19.899999999999999" customHeight="1" x14ac:dyDescent="0.55000000000000004"/>
    <row r="217" ht="19.899999999999999" customHeight="1" x14ac:dyDescent="0.55000000000000004"/>
    <row r="218" ht="19.899999999999999" customHeight="1" x14ac:dyDescent="0.55000000000000004"/>
    <row r="219" ht="19.899999999999999" customHeight="1" x14ac:dyDescent="0.55000000000000004"/>
    <row r="220" ht="19.899999999999999" customHeight="1" x14ac:dyDescent="0.55000000000000004"/>
    <row r="221" ht="19.899999999999999" customHeight="1" x14ac:dyDescent="0.55000000000000004"/>
    <row r="222" ht="19.899999999999999" customHeight="1" x14ac:dyDescent="0.55000000000000004"/>
    <row r="223" ht="19.899999999999999" customHeight="1" x14ac:dyDescent="0.55000000000000004"/>
    <row r="224" ht="19.899999999999999" customHeight="1" x14ac:dyDescent="0.55000000000000004"/>
    <row r="225" ht="19.899999999999999" customHeight="1" x14ac:dyDescent="0.55000000000000004"/>
    <row r="226" ht="19.899999999999999" customHeight="1" x14ac:dyDescent="0.55000000000000004"/>
    <row r="227" ht="19.899999999999999" customHeight="1" x14ac:dyDescent="0.55000000000000004"/>
    <row r="228" ht="19.899999999999999" customHeight="1" x14ac:dyDescent="0.55000000000000004"/>
    <row r="229" ht="19.899999999999999" customHeight="1" x14ac:dyDescent="0.55000000000000004"/>
    <row r="230" ht="19.899999999999999" customHeight="1" x14ac:dyDescent="0.55000000000000004"/>
    <row r="231" ht="19.899999999999999" customHeight="1" x14ac:dyDescent="0.55000000000000004"/>
    <row r="232" ht="19.899999999999999" customHeight="1" x14ac:dyDescent="0.55000000000000004"/>
    <row r="233" ht="19.899999999999999" customHeight="1" x14ac:dyDescent="0.55000000000000004"/>
    <row r="234" ht="19.899999999999999" customHeight="1" x14ac:dyDescent="0.55000000000000004"/>
    <row r="235" ht="19.899999999999999" customHeight="1" x14ac:dyDescent="0.55000000000000004"/>
    <row r="236" ht="19.899999999999999" customHeight="1" x14ac:dyDescent="0.55000000000000004"/>
    <row r="237" ht="19.899999999999999" customHeight="1" x14ac:dyDescent="0.55000000000000004"/>
    <row r="238" ht="19.899999999999999" customHeight="1" x14ac:dyDescent="0.55000000000000004"/>
    <row r="239" ht="19.899999999999999" customHeight="1" x14ac:dyDescent="0.55000000000000004"/>
    <row r="240" ht="19.899999999999999" customHeight="1" x14ac:dyDescent="0.55000000000000004"/>
    <row r="241" ht="19.899999999999999" customHeight="1" x14ac:dyDescent="0.55000000000000004"/>
    <row r="242" ht="19.899999999999999" customHeight="1" x14ac:dyDescent="0.55000000000000004"/>
    <row r="243" ht="19.899999999999999" customHeight="1" x14ac:dyDescent="0.55000000000000004"/>
    <row r="244" ht="19.899999999999999" customHeight="1" x14ac:dyDescent="0.55000000000000004"/>
    <row r="245" ht="19.899999999999999" customHeight="1" x14ac:dyDescent="0.55000000000000004"/>
    <row r="246" ht="19.899999999999999" customHeight="1" x14ac:dyDescent="0.55000000000000004"/>
    <row r="247" ht="19.899999999999999" customHeight="1" x14ac:dyDescent="0.55000000000000004"/>
    <row r="248" ht="19.899999999999999" customHeight="1" x14ac:dyDescent="0.55000000000000004"/>
    <row r="249" ht="19.899999999999999" customHeight="1" x14ac:dyDescent="0.55000000000000004"/>
    <row r="250" ht="19.899999999999999" customHeight="1" x14ac:dyDescent="0.55000000000000004"/>
    <row r="251" ht="19.899999999999999" customHeight="1" x14ac:dyDescent="0.55000000000000004"/>
    <row r="252" ht="19.899999999999999" customHeight="1" x14ac:dyDescent="0.55000000000000004"/>
    <row r="253" ht="19.899999999999999" customHeight="1" x14ac:dyDescent="0.55000000000000004"/>
    <row r="254" ht="19.899999999999999" customHeight="1" x14ac:dyDescent="0.55000000000000004"/>
    <row r="255" ht="19.899999999999999" customHeight="1" x14ac:dyDescent="0.55000000000000004"/>
    <row r="256" ht="19.899999999999999" customHeight="1" x14ac:dyDescent="0.55000000000000004"/>
    <row r="257" ht="19.899999999999999" customHeight="1" x14ac:dyDescent="0.55000000000000004"/>
    <row r="258" ht="19.899999999999999" customHeight="1" x14ac:dyDescent="0.55000000000000004"/>
    <row r="259" ht="19.899999999999999" customHeight="1" x14ac:dyDescent="0.55000000000000004"/>
    <row r="260" ht="19.899999999999999" customHeight="1" x14ac:dyDescent="0.55000000000000004"/>
    <row r="261" ht="19.899999999999999" customHeight="1" x14ac:dyDescent="0.55000000000000004"/>
    <row r="262" ht="19.899999999999999" customHeight="1" x14ac:dyDescent="0.55000000000000004"/>
    <row r="263" ht="19.899999999999999" customHeight="1" x14ac:dyDescent="0.55000000000000004"/>
    <row r="264" ht="19.899999999999999" customHeight="1" x14ac:dyDescent="0.55000000000000004"/>
    <row r="265" ht="19.899999999999999" customHeight="1" x14ac:dyDescent="0.55000000000000004"/>
    <row r="266" ht="19.899999999999999" customHeight="1" x14ac:dyDescent="0.55000000000000004"/>
    <row r="267" ht="19.899999999999999" customHeight="1" x14ac:dyDescent="0.55000000000000004"/>
    <row r="268" ht="19.899999999999999" customHeight="1" x14ac:dyDescent="0.55000000000000004"/>
    <row r="269" ht="19.899999999999999" customHeight="1" x14ac:dyDescent="0.55000000000000004"/>
    <row r="270" ht="19.899999999999999" customHeight="1" x14ac:dyDescent="0.55000000000000004"/>
    <row r="271" ht="19.899999999999999" customHeight="1" x14ac:dyDescent="0.55000000000000004"/>
    <row r="272" ht="19.899999999999999" customHeight="1" x14ac:dyDescent="0.55000000000000004"/>
    <row r="273" ht="19.899999999999999" customHeight="1" x14ac:dyDescent="0.55000000000000004"/>
    <row r="274" ht="19.899999999999999" customHeight="1" x14ac:dyDescent="0.55000000000000004"/>
    <row r="275" ht="19.899999999999999" customHeight="1" x14ac:dyDescent="0.55000000000000004"/>
    <row r="276" ht="19.899999999999999" customHeight="1" x14ac:dyDescent="0.55000000000000004"/>
    <row r="277" ht="19.899999999999999" customHeight="1" x14ac:dyDescent="0.55000000000000004"/>
    <row r="278" ht="19.899999999999999" customHeight="1" x14ac:dyDescent="0.55000000000000004"/>
    <row r="279" ht="19.899999999999999" customHeight="1" x14ac:dyDescent="0.55000000000000004"/>
    <row r="280" ht="19.899999999999999" customHeight="1" x14ac:dyDescent="0.55000000000000004"/>
    <row r="281" ht="19.899999999999999" customHeight="1" x14ac:dyDescent="0.55000000000000004"/>
    <row r="282" ht="19.899999999999999" customHeight="1" x14ac:dyDescent="0.55000000000000004"/>
    <row r="283" ht="19.899999999999999" customHeight="1" x14ac:dyDescent="0.55000000000000004"/>
    <row r="284" ht="19.899999999999999" customHeight="1" x14ac:dyDescent="0.55000000000000004"/>
    <row r="285" ht="19.899999999999999" customHeight="1" x14ac:dyDescent="0.55000000000000004"/>
    <row r="286" ht="19.899999999999999" customHeight="1" x14ac:dyDescent="0.55000000000000004"/>
    <row r="287" ht="19.899999999999999" customHeight="1" x14ac:dyDescent="0.55000000000000004"/>
    <row r="288" ht="19.899999999999999" customHeight="1" x14ac:dyDescent="0.55000000000000004"/>
    <row r="289" ht="19.899999999999999" customHeight="1" x14ac:dyDescent="0.55000000000000004"/>
    <row r="290" ht="19.899999999999999" customHeight="1" x14ac:dyDescent="0.55000000000000004"/>
    <row r="291" ht="19.899999999999999" customHeight="1" x14ac:dyDescent="0.55000000000000004"/>
    <row r="292" ht="19.899999999999999" customHeight="1" x14ac:dyDescent="0.55000000000000004"/>
    <row r="293" ht="19.899999999999999" customHeight="1" x14ac:dyDescent="0.55000000000000004"/>
    <row r="294" ht="19.899999999999999" customHeight="1" x14ac:dyDescent="0.55000000000000004"/>
    <row r="295" ht="19.899999999999999" customHeight="1" x14ac:dyDescent="0.55000000000000004"/>
    <row r="296" ht="19.899999999999999" customHeight="1" x14ac:dyDescent="0.55000000000000004"/>
    <row r="297" ht="19.899999999999999" customHeight="1" x14ac:dyDescent="0.55000000000000004"/>
    <row r="298" ht="19.899999999999999" customHeight="1" x14ac:dyDescent="0.55000000000000004"/>
    <row r="299" ht="19.899999999999999" customHeight="1" x14ac:dyDescent="0.55000000000000004"/>
    <row r="300" ht="19.899999999999999" customHeight="1" x14ac:dyDescent="0.55000000000000004"/>
    <row r="301" ht="19.899999999999999" customHeight="1" x14ac:dyDescent="0.55000000000000004"/>
    <row r="302" ht="19.899999999999999" customHeight="1" x14ac:dyDescent="0.55000000000000004"/>
    <row r="303" ht="19.899999999999999" customHeight="1" x14ac:dyDescent="0.55000000000000004"/>
    <row r="304" ht="19.899999999999999" customHeight="1" x14ac:dyDescent="0.55000000000000004"/>
    <row r="305" ht="19.899999999999999" customHeight="1" x14ac:dyDescent="0.55000000000000004"/>
    <row r="306" ht="19.899999999999999" customHeight="1" x14ac:dyDescent="0.55000000000000004"/>
    <row r="307" ht="19.899999999999999" customHeight="1" x14ac:dyDescent="0.55000000000000004"/>
    <row r="308" ht="19.899999999999999" customHeight="1" x14ac:dyDescent="0.55000000000000004"/>
    <row r="309" ht="19.899999999999999" customHeight="1" x14ac:dyDescent="0.55000000000000004"/>
    <row r="310" ht="19.899999999999999" customHeight="1" x14ac:dyDescent="0.55000000000000004"/>
    <row r="311" ht="19.899999999999999" customHeight="1" x14ac:dyDescent="0.55000000000000004"/>
    <row r="312" ht="19.899999999999999" customHeight="1" x14ac:dyDescent="0.55000000000000004"/>
    <row r="313" ht="19.899999999999999" customHeight="1" x14ac:dyDescent="0.55000000000000004"/>
    <row r="314" ht="19.899999999999999" customHeight="1" x14ac:dyDescent="0.55000000000000004"/>
    <row r="315" ht="19.899999999999999" customHeight="1" x14ac:dyDescent="0.55000000000000004"/>
    <row r="316" ht="19.899999999999999" customHeight="1" x14ac:dyDescent="0.55000000000000004"/>
    <row r="317" ht="19.899999999999999" customHeight="1" x14ac:dyDescent="0.55000000000000004"/>
    <row r="318" ht="19.899999999999999" customHeight="1" x14ac:dyDescent="0.55000000000000004"/>
    <row r="319" ht="19.899999999999999" customHeight="1" x14ac:dyDescent="0.55000000000000004"/>
    <row r="320" ht="19.899999999999999" customHeight="1" x14ac:dyDescent="0.55000000000000004"/>
    <row r="321" ht="19.899999999999999" customHeight="1" x14ac:dyDescent="0.55000000000000004"/>
    <row r="322" ht="19.899999999999999" customHeight="1" x14ac:dyDescent="0.55000000000000004"/>
    <row r="323" ht="19.899999999999999" customHeight="1" x14ac:dyDescent="0.55000000000000004"/>
    <row r="324" ht="19.899999999999999" customHeight="1" x14ac:dyDescent="0.55000000000000004"/>
    <row r="325" ht="19.899999999999999" customHeight="1" x14ac:dyDescent="0.55000000000000004"/>
    <row r="326" ht="19.899999999999999" customHeight="1" x14ac:dyDescent="0.55000000000000004"/>
    <row r="327" ht="19.899999999999999" customHeight="1" x14ac:dyDescent="0.55000000000000004"/>
    <row r="328" ht="19.899999999999999" customHeight="1" x14ac:dyDescent="0.55000000000000004"/>
    <row r="329" ht="19.899999999999999" customHeight="1" x14ac:dyDescent="0.55000000000000004"/>
    <row r="330" ht="19.899999999999999" customHeight="1" x14ac:dyDescent="0.55000000000000004"/>
    <row r="331" ht="19.899999999999999" customHeight="1" x14ac:dyDescent="0.55000000000000004"/>
    <row r="332" ht="19.899999999999999" customHeight="1" x14ac:dyDescent="0.55000000000000004"/>
    <row r="333" ht="19.899999999999999" customHeight="1" x14ac:dyDescent="0.55000000000000004"/>
    <row r="334" ht="19.899999999999999" customHeight="1" x14ac:dyDescent="0.55000000000000004"/>
    <row r="335" ht="19.899999999999999" customHeight="1" x14ac:dyDescent="0.55000000000000004"/>
    <row r="336" ht="19.899999999999999" customHeight="1" x14ac:dyDescent="0.55000000000000004"/>
    <row r="337" ht="19.899999999999999" customHeight="1" x14ac:dyDescent="0.55000000000000004"/>
    <row r="338" ht="19.899999999999999" customHeight="1" x14ac:dyDescent="0.55000000000000004"/>
    <row r="339" ht="19.899999999999999" customHeight="1" x14ac:dyDescent="0.55000000000000004"/>
    <row r="340" ht="19.899999999999999" customHeight="1" x14ac:dyDescent="0.55000000000000004"/>
    <row r="341" ht="19.899999999999999" customHeight="1" x14ac:dyDescent="0.55000000000000004"/>
    <row r="342" ht="19.899999999999999" customHeight="1" x14ac:dyDescent="0.55000000000000004"/>
    <row r="343" ht="19.899999999999999" customHeight="1" x14ac:dyDescent="0.55000000000000004"/>
    <row r="344" ht="19.899999999999999" customHeight="1" x14ac:dyDescent="0.55000000000000004"/>
    <row r="345" ht="19.899999999999999" customHeight="1" x14ac:dyDescent="0.55000000000000004"/>
    <row r="346" ht="19.899999999999999" customHeight="1" x14ac:dyDescent="0.55000000000000004"/>
    <row r="347" ht="19.899999999999999" customHeight="1" x14ac:dyDescent="0.55000000000000004"/>
    <row r="348" ht="19.899999999999999" customHeight="1" x14ac:dyDescent="0.55000000000000004"/>
    <row r="349" ht="19.899999999999999" customHeight="1" x14ac:dyDescent="0.55000000000000004"/>
    <row r="350" ht="19.899999999999999" customHeight="1" x14ac:dyDescent="0.55000000000000004"/>
    <row r="351" ht="19.899999999999999" customHeight="1" x14ac:dyDescent="0.55000000000000004"/>
    <row r="352" ht="19.899999999999999" customHeight="1" x14ac:dyDescent="0.55000000000000004"/>
    <row r="353" ht="19.899999999999999" customHeight="1" x14ac:dyDescent="0.55000000000000004"/>
    <row r="354" ht="19.899999999999999" customHeight="1" x14ac:dyDescent="0.55000000000000004"/>
    <row r="355" ht="19.899999999999999" customHeight="1" x14ac:dyDescent="0.55000000000000004"/>
    <row r="356" ht="19.899999999999999" customHeight="1" x14ac:dyDescent="0.55000000000000004"/>
    <row r="357" ht="19.899999999999999" customHeight="1" x14ac:dyDescent="0.55000000000000004"/>
    <row r="358" ht="19.899999999999999" customHeight="1" x14ac:dyDescent="0.55000000000000004"/>
    <row r="359" ht="19.899999999999999" customHeight="1" x14ac:dyDescent="0.55000000000000004"/>
    <row r="360" ht="19.899999999999999" customHeight="1" x14ac:dyDescent="0.55000000000000004"/>
    <row r="361" ht="19.899999999999999" customHeight="1" x14ac:dyDescent="0.55000000000000004"/>
    <row r="362" ht="19.899999999999999" customHeight="1" x14ac:dyDescent="0.55000000000000004"/>
    <row r="363" ht="19.899999999999999" customHeight="1" x14ac:dyDescent="0.55000000000000004"/>
    <row r="364" ht="19.899999999999999" customHeight="1" x14ac:dyDescent="0.55000000000000004"/>
    <row r="365" ht="19.899999999999999" customHeight="1" x14ac:dyDescent="0.55000000000000004"/>
    <row r="366" ht="19.899999999999999" customHeight="1" x14ac:dyDescent="0.55000000000000004"/>
    <row r="367" ht="19.899999999999999" customHeight="1" x14ac:dyDescent="0.55000000000000004"/>
    <row r="368" ht="19.899999999999999" customHeight="1" x14ac:dyDescent="0.55000000000000004"/>
    <row r="369" ht="19.899999999999999" customHeight="1" x14ac:dyDescent="0.55000000000000004"/>
    <row r="370" ht="19.899999999999999" customHeight="1" x14ac:dyDescent="0.55000000000000004"/>
    <row r="371" ht="19.899999999999999" customHeight="1" x14ac:dyDescent="0.55000000000000004"/>
    <row r="372" ht="19.899999999999999" customHeight="1" x14ac:dyDescent="0.55000000000000004"/>
    <row r="373" ht="19.899999999999999" customHeight="1" x14ac:dyDescent="0.55000000000000004"/>
    <row r="374" ht="19.899999999999999" customHeight="1" x14ac:dyDescent="0.55000000000000004"/>
    <row r="375" ht="19.899999999999999" customHeight="1" x14ac:dyDescent="0.55000000000000004"/>
    <row r="376" ht="19.899999999999999" customHeight="1" x14ac:dyDescent="0.55000000000000004"/>
    <row r="377" ht="19.899999999999999" customHeight="1" x14ac:dyDescent="0.55000000000000004"/>
    <row r="378" ht="19.899999999999999" customHeight="1" x14ac:dyDescent="0.55000000000000004"/>
    <row r="379" ht="19.899999999999999" customHeight="1" x14ac:dyDescent="0.55000000000000004"/>
    <row r="380" ht="19.899999999999999" customHeight="1" x14ac:dyDescent="0.55000000000000004"/>
    <row r="381" ht="19.899999999999999" customHeight="1" x14ac:dyDescent="0.55000000000000004"/>
    <row r="382" ht="19.899999999999999" customHeight="1" x14ac:dyDescent="0.55000000000000004"/>
    <row r="383" ht="19.899999999999999" customHeight="1" x14ac:dyDescent="0.55000000000000004"/>
    <row r="384" ht="19.899999999999999" customHeight="1" x14ac:dyDescent="0.55000000000000004"/>
    <row r="385" ht="19.899999999999999" customHeight="1" x14ac:dyDescent="0.55000000000000004"/>
    <row r="386" ht="19.899999999999999" customHeight="1" x14ac:dyDescent="0.55000000000000004"/>
    <row r="387" ht="19.899999999999999" customHeight="1" x14ac:dyDescent="0.55000000000000004"/>
    <row r="388" ht="19.899999999999999" customHeight="1" x14ac:dyDescent="0.55000000000000004"/>
    <row r="389" ht="19.899999999999999" customHeight="1" x14ac:dyDescent="0.55000000000000004"/>
    <row r="390" ht="19.899999999999999" customHeight="1" x14ac:dyDescent="0.55000000000000004"/>
    <row r="391" ht="19.899999999999999" customHeight="1" x14ac:dyDescent="0.55000000000000004"/>
    <row r="392" ht="19.899999999999999" customHeight="1" x14ac:dyDescent="0.55000000000000004"/>
    <row r="393" ht="19.899999999999999" customHeight="1" x14ac:dyDescent="0.55000000000000004"/>
    <row r="394" ht="19.899999999999999" customHeight="1" x14ac:dyDescent="0.55000000000000004"/>
    <row r="395" ht="19.899999999999999" customHeight="1" x14ac:dyDescent="0.55000000000000004"/>
    <row r="396" ht="19.899999999999999" customHeight="1" x14ac:dyDescent="0.55000000000000004"/>
    <row r="397" ht="19.899999999999999" customHeight="1" x14ac:dyDescent="0.55000000000000004"/>
    <row r="398" ht="19.899999999999999" customHeight="1" x14ac:dyDescent="0.55000000000000004"/>
  </sheetData>
  <mergeCells count="205">
    <mergeCell ref="B95:C95"/>
    <mergeCell ref="C41:D41"/>
    <mergeCell ref="C43:D43"/>
    <mergeCell ref="B89:C89"/>
    <mergeCell ref="B90:C90"/>
    <mergeCell ref="B91:C91"/>
    <mergeCell ref="B92:C92"/>
    <mergeCell ref="B93:C93"/>
    <mergeCell ref="B94:C94"/>
    <mergeCell ref="B83:C83"/>
    <mergeCell ref="B84:C84"/>
    <mergeCell ref="B85:C85"/>
    <mergeCell ref="B86:C86"/>
    <mergeCell ref="B87:C87"/>
    <mergeCell ref="B88:C88"/>
    <mergeCell ref="B79:C79"/>
    <mergeCell ref="D79:E79"/>
    <mergeCell ref="B75:C75"/>
    <mergeCell ref="D75:E75"/>
    <mergeCell ref="B66:D66"/>
    <mergeCell ref="E66:F66"/>
    <mergeCell ref="C63:D63"/>
    <mergeCell ref="F79:H79"/>
    <mergeCell ref="B80:C80"/>
    <mergeCell ref="B81:C81"/>
    <mergeCell ref="B82:C82"/>
    <mergeCell ref="B77:C77"/>
    <mergeCell ref="D77:E77"/>
    <mergeCell ref="F77:H77"/>
    <mergeCell ref="B78:C78"/>
    <mergeCell ref="D78:E78"/>
    <mergeCell ref="F78:H78"/>
    <mergeCell ref="F75:H75"/>
    <mergeCell ref="B76:C76"/>
    <mergeCell ref="D76:E76"/>
    <mergeCell ref="F76:H76"/>
    <mergeCell ref="B73:C73"/>
    <mergeCell ref="D73:E73"/>
    <mergeCell ref="F73:H73"/>
    <mergeCell ref="B74:C74"/>
    <mergeCell ref="D74:E74"/>
    <mergeCell ref="F74:H74"/>
    <mergeCell ref="G66:H66"/>
    <mergeCell ref="A69:K69"/>
    <mergeCell ref="B71:C72"/>
    <mergeCell ref="D71:H71"/>
    <mergeCell ref="I71:J71"/>
    <mergeCell ref="K71:K72"/>
    <mergeCell ref="D72:E72"/>
    <mergeCell ref="F72:H72"/>
    <mergeCell ref="E50:F50"/>
    <mergeCell ref="G50:H50"/>
    <mergeCell ref="C64:D64"/>
    <mergeCell ref="E64:F64"/>
    <mergeCell ref="G64:H64"/>
    <mergeCell ref="I64:K64"/>
    <mergeCell ref="B65:D65"/>
    <mergeCell ref="E65:F65"/>
    <mergeCell ref="G65:H65"/>
    <mergeCell ref="I63:K63"/>
    <mergeCell ref="I57:K62"/>
    <mergeCell ref="E58:F58"/>
    <mergeCell ref="G58:H58"/>
    <mergeCell ref="E59:F59"/>
    <mergeCell ref="G59:H59"/>
    <mergeCell ref="E60:F60"/>
    <mergeCell ref="G60:H60"/>
    <mergeCell ref="E61:F61"/>
    <mergeCell ref="G61:H61"/>
    <mergeCell ref="E62:F62"/>
    <mergeCell ref="C57:C62"/>
    <mergeCell ref="E57:F57"/>
    <mergeCell ref="G57:H57"/>
    <mergeCell ref="G62:H62"/>
    <mergeCell ref="E41:F41"/>
    <mergeCell ref="G41:H41"/>
    <mergeCell ref="C51:C56"/>
    <mergeCell ref="E51:F51"/>
    <mergeCell ref="G51:H51"/>
    <mergeCell ref="E63:F63"/>
    <mergeCell ref="G63:H63"/>
    <mergeCell ref="G45:H45"/>
    <mergeCell ref="I45:K50"/>
    <mergeCell ref="E46:F46"/>
    <mergeCell ref="G46:H46"/>
    <mergeCell ref="E47:F47"/>
    <mergeCell ref="I51:K56"/>
    <mergeCell ref="E52:F52"/>
    <mergeCell ref="G52:H52"/>
    <mergeCell ref="E53:F53"/>
    <mergeCell ref="G53:H53"/>
    <mergeCell ref="E54:F54"/>
    <mergeCell ref="G54:H54"/>
    <mergeCell ref="G47:H47"/>
    <mergeCell ref="E48:F48"/>
    <mergeCell ref="G48:H48"/>
    <mergeCell ref="E49:F49"/>
    <mergeCell ref="G49:H49"/>
    <mergeCell ref="C42:D42"/>
    <mergeCell ref="E42:F42"/>
    <mergeCell ref="G42:H42"/>
    <mergeCell ref="I42:K42"/>
    <mergeCell ref="B38:D38"/>
    <mergeCell ref="E38:F38"/>
    <mergeCell ref="G38:H38"/>
    <mergeCell ref="B40:B64"/>
    <mergeCell ref="C40:D40"/>
    <mergeCell ref="E40:F40"/>
    <mergeCell ref="G40:H40"/>
    <mergeCell ref="E43:F43"/>
    <mergeCell ref="G43:H43"/>
    <mergeCell ref="C44:D44"/>
    <mergeCell ref="E44:F44"/>
    <mergeCell ref="G44:H44"/>
    <mergeCell ref="I44:K44"/>
    <mergeCell ref="C45:C50"/>
    <mergeCell ref="E45:F45"/>
    <mergeCell ref="E55:F55"/>
    <mergeCell ref="G55:H55"/>
    <mergeCell ref="E56:F56"/>
    <mergeCell ref="G56:H56"/>
    <mergeCell ref="I40:K40"/>
    <mergeCell ref="C36:D36"/>
    <mergeCell ref="E36:F36"/>
    <mergeCell ref="G36:H36"/>
    <mergeCell ref="I36:K36"/>
    <mergeCell ref="C37:D37"/>
    <mergeCell ref="E37:F37"/>
    <mergeCell ref="G37:H37"/>
    <mergeCell ref="I37:K37"/>
    <mergeCell ref="E34:F34"/>
    <mergeCell ref="G34:H34"/>
    <mergeCell ref="E35:F35"/>
    <mergeCell ref="G35:H35"/>
    <mergeCell ref="C30:C35"/>
    <mergeCell ref="E30:F30"/>
    <mergeCell ref="G30:H30"/>
    <mergeCell ref="I30:K35"/>
    <mergeCell ref="E31:F31"/>
    <mergeCell ref="G31:H31"/>
    <mergeCell ref="E32:F32"/>
    <mergeCell ref="G32:H32"/>
    <mergeCell ref="E33:F33"/>
    <mergeCell ref="G33:H33"/>
    <mergeCell ref="E14:F14"/>
    <mergeCell ref="G14:H14"/>
    <mergeCell ref="C9:C14"/>
    <mergeCell ref="E9:F9"/>
    <mergeCell ref="G9:H9"/>
    <mergeCell ref="E16:F16"/>
    <mergeCell ref="G16:H16"/>
    <mergeCell ref="E17:F17"/>
    <mergeCell ref="G17:H17"/>
    <mergeCell ref="C15:C29"/>
    <mergeCell ref="E15:F15"/>
    <mergeCell ref="G15:H15"/>
    <mergeCell ref="G18:H18"/>
    <mergeCell ref="E19:F19"/>
    <mergeCell ref="G19:H19"/>
    <mergeCell ref="E20:F20"/>
    <mergeCell ref="E8:F8"/>
    <mergeCell ref="G8:H8"/>
    <mergeCell ref="I8:K8"/>
    <mergeCell ref="B2:K2"/>
    <mergeCell ref="B4:D4"/>
    <mergeCell ref="E4:F4"/>
    <mergeCell ref="G4:H4"/>
    <mergeCell ref="I4:K4"/>
    <mergeCell ref="B6:B37"/>
    <mergeCell ref="E6:F6"/>
    <mergeCell ref="G6:H6"/>
    <mergeCell ref="I6:K6"/>
    <mergeCell ref="E7:F7"/>
    <mergeCell ref="I9:K14"/>
    <mergeCell ref="E10:F10"/>
    <mergeCell ref="G10:H10"/>
    <mergeCell ref="E11:F11"/>
    <mergeCell ref="G11:H11"/>
    <mergeCell ref="E12:F12"/>
    <mergeCell ref="G12:H12"/>
    <mergeCell ref="G7:H7"/>
    <mergeCell ref="I7:K7"/>
    <mergeCell ref="E13:F13"/>
    <mergeCell ref="G13:H13"/>
    <mergeCell ref="I15:K29"/>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18:F18"/>
  </mergeCells>
  <phoneticPr fontId="1"/>
  <pageMargins left="0.23622047244094491" right="0.23622047244094491" top="0.59055118110236227" bottom="0.39370078740157483" header="0.23622047244094491" footer="0.23622047244094491"/>
  <pageSetup paperSize="9" scale="54" fitToHeight="0" orientation="portrait" r:id="rId1"/>
  <headerFooter>
    <oddHeader>&amp;L&amp;"Meiryo UI,太字"&amp;14【別紙５】</oddHeader>
    <oddFooter>&amp;C&amp;P/&amp;N</oddFooter>
  </headerFooter>
  <rowBreaks count="1" manualBreakCount="1">
    <brk id="3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E22F-138B-4D34-B259-768004E68841}">
  <sheetPr>
    <tabColor rgb="FF92D050"/>
    <pageSetUpPr fitToPage="1"/>
  </sheetPr>
  <dimension ref="A1:I72"/>
  <sheetViews>
    <sheetView view="pageBreakPreview" zoomScaleNormal="100" zoomScaleSheetLayoutView="100" workbookViewId="0">
      <selection activeCell="D5" sqref="D5"/>
    </sheetView>
  </sheetViews>
  <sheetFormatPr defaultColWidth="9" defaultRowHeight="21" customHeight="1" x14ac:dyDescent="0.55000000000000004"/>
  <cols>
    <col min="1" max="1" width="3.58203125" style="33" customWidth="1"/>
    <col min="2" max="2" width="4.58203125" style="33" customWidth="1"/>
    <col min="3" max="3" width="31.83203125" style="33" customWidth="1"/>
    <col min="4" max="4" width="15.58203125" style="33" customWidth="1"/>
    <col min="5" max="6" width="7.58203125" style="33" customWidth="1"/>
    <col min="7" max="8" width="15.58203125" style="33" customWidth="1"/>
    <col min="9" max="9" width="51.58203125" style="33" customWidth="1"/>
    <col min="10" max="16384" width="9" style="33"/>
  </cols>
  <sheetData>
    <row r="1" spans="1:9" ht="21" customHeight="1" x14ac:dyDescent="0.55000000000000004">
      <c r="A1" s="79" t="s">
        <v>116</v>
      </c>
      <c r="B1" s="79"/>
      <c r="C1" s="79"/>
      <c r="D1" s="79"/>
      <c r="E1" s="79"/>
      <c r="F1" s="79"/>
      <c r="G1" s="79"/>
      <c r="H1" s="79"/>
      <c r="I1" s="79"/>
    </row>
    <row r="2" spans="1:9" ht="20.149999999999999" customHeight="1" x14ac:dyDescent="0.55000000000000004"/>
    <row r="3" spans="1:9" s="43" customFormat="1" ht="32.15" customHeight="1" x14ac:dyDescent="0.55000000000000004">
      <c r="A3" s="44"/>
      <c r="B3" s="146" t="s">
        <v>129</v>
      </c>
      <c r="C3" s="146"/>
      <c r="D3" s="146"/>
      <c r="E3" s="146"/>
      <c r="F3" s="146"/>
      <c r="G3" s="146"/>
      <c r="H3" s="146"/>
      <c r="I3" s="146"/>
    </row>
    <row r="4" spans="1:9" ht="21" customHeight="1" x14ac:dyDescent="0.55000000000000004">
      <c r="A4" s="61"/>
      <c r="B4" s="150" t="s">
        <v>99</v>
      </c>
      <c r="C4" s="151"/>
      <c r="D4" s="61" t="s">
        <v>100</v>
      </c>
      <c r="E4" s="61" t="s">
        <v>101</v>
      </c>
      <c r="F4" s="61" t="s">
        <v>102</v>
      </c>
      <c r="G4" s="61" t="s">
        <v>103</v>
      </c>
      <c r="H4" s="61" t="s">
        <v>104</v>
      </c>
      <c r="I4" s="61" t="s">
        <v>91</v>
      </c>
    </row>
    <row r="5" spans="1:9" ht="31" customHeight="1" x14ac:dyDescent="0.55000000000000004">
      <c r="A5" s="147" t="s">
        <v>105</v>
      </c>
      <c r="B5" s="40" t="s">
        <v>92</v>
      </c>
      <c r="C5" s="50"/>
      <c r="D5" s="41"/>
      <c r="E5" s="53"/>
      <c r="F5" s="55"/>
      <c r="G5" s="41">
        <f>D5*E5</f>
        <v>0</v>
      </c>
      <c r="H5" s="41">
        <f>G5*1.1</f>
        <v>0</v>
      </c>
      <c r="I5" s="39"/>
    </row>
    <row r="6" spans="1:9" ht="31" customHeight="1" x14ac:dyDescent="0.55000000000000004">
      <c r="A6" s="147"/>
      <c r="B6" s="46" t="s">
        <v>93</v>
      </c>
      <c r="C6" s="49"/>
      <c r="D6" s="48"/>
      <c r="E6" s="54"/>
      <c r="F6" s="56"/>
      <c r="G6" s="41">
        <f t="shared" ref="G6:G14" si="0">D6*E6</f>
        <v>0</v>
      </c>
      <c r="H6" s="41">
        <f t="shared" ref="H6:H20" si="1">G6*1.1</f>
        <v>0</v>
      </c>
      <c r="I6" s="52"/>
    </row>
    <row r="7" spans="1:9" ht="31" customHeight="1" x14ac:dyDescent="0.55000000000000004">
      <c r="A7" s="147"/>
      <c r="B7" s="46" t="s">
        <v>94</v>
      </c>
      <c r="C7" s="47"/>
      <c r="D7" s="48"/>
      <c r="E7" s="54"/>
      <c r="F7" s="56"/>
      <c r="G7" s="41">
        <f t="shared" si="0"/>
        <v>0</v>
      </c>
      <c r="H7" s="41">
        <f t="shared" si="1"/>
        <v>0</v>
      </c>
      <c r="I7" s="52"/>
    </row>
    <row r="8" spans="1:9" ht="31" customHeight="1" x14ac:dyDescent="0.55000000000000004">
      <c r="A8" s="147"/>
      <c r="B8" s="46" t="s">
        <v>95</v>
      </c>
      <c r="C8" s="47"/>
      <c r="D8" s="48"/>
      <c r="E8" s="54"/>
      <c r="F8" s="56"/>
      <c r="G8" s="41">
        <f t="shared" si="0"/>
        <v>0</v>
      </c>
      <c r="H8" s="41">
        <f t="shared" si="1"/>
        <v>0</v>
      </c>
      <c r="I8" s="52"/>
    </row>
    <row r="9" spans="1:9" ht="31" customHeight="1" x14ac:dyDescent="0.55000000000000004">
      <c r="A9" s="147"/>
      <c r="B9" s="46" t="s">
        <v>96</v>
      </c>
      <c r="C9" s="47"/>
      <c r="D9" s="48"/>
      <c r="E9" s="54"/>
      <c r="F9" s="56"/>
      <c r="G9" s="41">
        <f t="shared" si="0"/>
        <v>0</v>
      </c>
      <c r="H9" s="41">
        <f t="shared" si="1"/>
        <v>0</v>
      </c>
      <c r="I9" s="52"/>
    </row>
    <row r="10" spans="1:9" ht="31" customHeight="1" x14ac:dyDescent="0.55000000000000004">
      <c r="A10" s="147"/>
      <c r="B10" s="46" t="s">
        <v>97</v>
      </c>
      <c r="C10" s="47"/>
      <c r="D10" s="48"/>
      <c r="E10" s="54"/>
      <c r="F10" s="56"/>
      <c r="G10" s="41">
        <f t="shared" si="0"/>
        <v>0</v>
      </c>
      <c r="H10" s="41">
        <f t="shared" si="1"/>
        <v>0</v>
      </c>
      <c r="I10" s="52"/>
    </row>
    <row r="11" spans="1:9" ht="31" customHeight="1" x14ac:dyDescent="0.55000000000000004">
      <c r="A11" s="147"/>
      <c r="B11" s="46" t="s">
        <v>98</v>
      </c>
      <c r="C11" s="47"/>
      <c r="D11" s="48"/>
      <c r="E11" s="54"/>
      <c r="F11" s="56"/>
      <c r="G11" s="41">
        <f t="shared" si="0"/>
        <v>0</v>
      </c>
      <c r="H11" s="41">
        <f t="shared" si="1"/>
        <v>0</v>
      </c>
      <c r="I11" s="52"/>
    </row>
    <row r="12" spans="1:9" ht="31" customHeight="1" x14ac:dyDescent="0.55000000000000004">
      <c r="A12" s="147"/>
      <c r="B12" s="46" t="s">
        <v>106</v>
      </c>
      <c r="C12" s="47"/>
      <c r="D12" s="48"/>
      <c r="E12" s="54"/>
      <c r="F12" s="56"/>
      <c r="G12" s="41">
        <f t="shared" si="0"/>
        <v>0</v>
      </c>
      <c r="H12" s="41">
        <f t="shared" si="1"/>
        <v>0</v>
      </c>
      <c r="I12" s="45"/>
    </row>
    <row r="13" spans="1:9" ht="31" customHeight="1" x14ac:dyDescent="0.55000000000000004">
      <c r="A13" s="147"/>
      <c r="B13" s="46" t="s">
        <v>107</v>
      </c>
      <c r="C13" s="47"/>
      <c r="D13" s="48"/>
      <c r="E13" s="54"/>
      <c r="F13" s="56"/>
      <c r="G13" s="41">
        <f t="shared" si="0"/>
        <v>0</v>
      </c>
      <c r="H13" s="41">
        <f t="shared" si="1"/>
        <v>0</v>
      </c>
      <c r="I13" s="45"/>
    </row>
    <row r="14" spans="1:9" ht="31" customHeight="1" x14ac:dyDescent="0.55000000000000004">
      <c r="A14" s="147"/>
      <c r="B14" s="64" t="s">
        <v>108</v>
      </c>
      <c r="C14" s="65"/>
      <c r="D14" s="58"/>
      <c r="E14" s="59"/>
      <c r="F14" s="60"/>
      <c r="G14" s="58">
        <f t="shared" si="0"/>
        <v>0</v>
      </c>
      <c r="H14" s="58">
        <f t="shared" si="1"/>
        <v>0</v>
      </c>
      <c r="I14" s="51"/>
    </row>
    <row r="15" spans="1:9" ht="31" customHeight="1" x14ac:dyDescent="0.55000000000000004">
      <c r="A15" s="148"/>
      <c r="B15" s="138" t="s">
        <v>117</v>
      </c>
      <c r="C15" s="139"/>
      <c r="D15" s="38"/>
      <c r="E15" s="62">
        <f>SUM(E5:E14)</f>
        <v>0</v>
      </c>
      <c r="F15" s="63"/>
      <c r="G15" s="38">
        <f>SUM(G5:G14)</f>
        <v>0</v>
      </c>
      <c r="H15" s="38">
        <f t="shared" si="1"/>
        <v>0</v>
      </c>
      <c r="I15" s="51"/>
    </row>
    <row r="16" spans="1:9" ht="31" customHeight="1" x14ac:dyDescent="0.55000000000000004">
      <c r="A16" s="149" t="s">
        <v>110</v>
      </c>
      <c r="B16" s="34" t="s">
        <v>92</v>
      </c>
      <c r="C16" s="37"/>
      <c r="D16" s="36"/>
      <c r="E16" s="36"/>
      <c r="F16" s="57"/>
      <c r="G16" s="36">
        <f>D16*E16</f>
        <v>0</v>
      </c>
      <c r="H16" s="36">
        <f t="shared" si="1"/>
        <v>0</v>
      </c>
      <c r="I16" s="39"/>
    </row>
    <row r="17" spans="1:9" ht="31" customHeight="1" x14ac:dyDescent="0.55000000000000004">
      <c r="A17" s="147"/>
      <c r="B17" s="46" t="s">
        <v>111</v>
      </c>
      <c r="C17" s="49"/>
      <c r="D17" s="48"/>
      <c r="E17" s="48"/>
      <c r="F17" s="56"/>
      <c r="G17" s="48">
        <f t="shared" ref="G17:G25" si="2">D17*E17</f>
        <v>0</v>
      </c>
      <c r="H17" s="48">
        <f t="shared" si="1"/>
        <v>0</v>
      </c>
      <c r="I17" s="39"/>
    </row>
    <row r="18" spans="1:9" ht="31" customHeight="1" x14ac:dyDescent="0.55000000000000004">
      <c r="A18" s="147"/>
      <c r="B18" s="46" t="s">
        <v>112</v>
      </c>
      <c r="C18" s="49"/>
      <c r="D18" s="48"/>
      <c r="E18" s="48"/>
      <c r="F18" s="56"/>
      <c r="G18" s="48">
        <f t="shared" si="2"/>
        <v>0</v>
      </c>
      <c r="H18" s="48">
        <f t="shared" si="1"/>
        <v>0</v>
      </c>
      <c r="I18" s="39"/>
    </row>
    <row r="19" spans="1:9" ht="31" customHeight="1" x14ac:dyDescent="0.55000000000000004">
      <c r="A19" s="147"/>
      <c r="B19" s="46" t="s">
        <v>113</v>
      </c>
      <c r="C19" s="49"/>
      <c r="D19" s="48"/>
      <c r="E19" s="48"/>
      <c r="F19" s="56"/>
      <c r="G19" s="48">
        <f t="shared" si="2"/>
        <v>0</v>
      </c>
      <c r="H19" s="48">
        <f t="shared" si="1"/>
        <v>0</v>
      </c>
      <c r="I19" s="39"/>
    </row>
    <row r="20" spans="1:9" ht="31" customHeight="1" x14ac:dyDescent="0.55000000000000004">
      <c r="A20" s="147"/>
      <c r="B20" s="46" t="s">
        <v>114</v>
      </c>
      <c r="C20" s="49"/>
      <c r="D20" s="48"/>
      <c r="E20" s="48"/>
      <c r="F20" s="56"/>
      <c r="G20" s="48">
        <f t="shared" si="2"/>
        <v>0</v>
      </c>
      <c r="H20" s="36">
        <f t="shared" si="1"/>
        <v>0</v>
      </c>
      <c r="I20" s="39"/>
    </row>
    <row r="21" spans="1:9" ht="31" customHeight="1" x14ac:dyDescent="0.55000000000000004">
      <c r="A21" s="147"/>
      <c r="B21" s="46" t="s">
        <v>97</v>
      </c>
      <c r="C21" s="47"/>
      <c r="D21" s="48"/>
      <c r="E21" s="54"/>
      <c r="F21" s="56"/>
      <c r="G21" s="48">
        <f t="shared" si="2"/>
        <v>0</v>
      </c>
      <c r="H21" s="48">
        <f t="shared" ref="H21:H26" si="3">G21*1.1</f>
        <v>0</v>
      </c>
      <c r="I21" s="52"/>
    </row>
    <row r="22" spans="1:9" ht="31" customHeight="1" x14ac:dyDescent="0.55000000000000004">
      <c r="A22" s="147"/>
      <c r="B22" s="46" t="s">
        <v>98</v>
      </c>
      <c r="C22" s="47"/>
      <c r="D22" s="48"/>
      <c r="E22" s="54"/>
      <c r="F22" s="56"/>
      <c r="G22" s="48">
        <f t="shared" si="2"/>
        <v>0</v>
      </c>
      <c r="H22" s="48">
        <f t="shared" si="3"/>
        <v>0</v>
      </c>
      <c r="I22" s="52"/>
    </row>
    <row r="23" spans="1:9" ht="31" customHeight="1" x14ac:dyDescent="0.55000000000000004">
      <c r="A23" s="147"/>
      <c r="B23" s="46" t="s">
        <v>106</v>
      </c>
      <c r="C23" s="47"/>
      <c r="D23" s="48"/>
      <c r="E23" s="54"/>
      <c r="F23" s="56"/>
      <c r="G23" s="48">
        <f t="shared" si="2"/>
        <v>0</v>
      </c>
      <c r="H23" s="41">
        <f t="shared" si="3"/>
        <v>0</v>
      </c>
      <c r="I23" s="45"/>
    </row>
    <row r="24" spans="1:9" ht="31" customHeight="1" x14ac:dyDescent="0.55000000000000004">
      <c r="A24" s="147"/>
      <c r="B24" s="46" t="s">
        <v>107</v>
      </c>
      <c r="C24" s="47"/>
      <c r="D24" s="48"/>
      <c r="E24" s="54"/>
      <c r="F24" s="56"/>
      <c r="G24" s="48">
        <f t="shared" si="2"/>
        <v>0</v>
      </c>
      <c r="H24" s="41">
        <f t="shared" si="3"/>
        <v>0</v>
      </c>
      <c r="I24" s="45"/>
    </row>
    <row r="25" spans="1:9" ht="31" customHeight="1" x14ac:dyDescent="0.55000000000000004">
      <c r="A25" s="147"/>
      <c r="B25" s="64" t="s">
        <v>108</v>
      </c>
      <c r="C25" s="65"/>
      <c r="D25" s="58"/>
      <c r="E25" s="59"/>
      <c r="F25" s="60"/>
      <c r="G25" s="58">
        <f t="shared" si="2"/>
        <v>0</v>
      </c>
      <c r="H25" s="58">
        <f t="shared" si="3"/>
        <v>0</v>
      </c>
      <c r="I25" s="51"/>
    </row>
    <row r="26" spans="1:9" ht="31" customHeight="1" x14ac:dyDescent="0.55000000000000004">
      <c r="A26" s="148"/>
      <c r="B26" s="138" t="s">
        <v>117</v>
      </c>
      <c r="C26" s="139"/>
      <c r="D26" s="38"/>
      <c r="E26" s="62">
        <f>SUM(E17:E25)</f>
        <v>0</v>
      </c>
      <c r="F26" s="63"/>
      <c r="G26" s="38">
        <f>SUM(G16:G25)</f>
        <v>0</v>
      </c>
      <c r="H26" s="38">
        <f t="shared" si="3"/>
        <v>0</v>
      </c>
      <c r="I26" s="51"/>
    </row>
    <row r="27" spans="1:9" ht="31" customHeight="1" x14ac:dyDescent="0.55000000000000004">
      <c r="A27" s="140" t="s">
        <v>115</v>
      </c>
      <c r="B27" s="34" t="s">
        <v>92</v>
      </c>
      <c r="C27" s="35"/>
      <c r="D27" s="36"/>
      <c r="E27" s="36"/>
      <c r="F27" s="36"/>
      <c r="G27" s="36">
        <f t="shared" ref="G27:G31" si="4">D27*1.1</f>
        <v>0</v>
      </c>
      <c r="H27" s="36">
        <f>G27*1.1</f>
        <v>0</v>
      </c>
      <c r="I27" s="39"/>
    </row>
    <row r="28" spans="1:9" ht="31" customHeight="1" x14ac:dyDescent="0.55000000000000004">
      <c r="A28" s="141"/>
      <c r="B28" s="46" t="s">
        <v>93</v>
      </c>
      <c r="C28" s="49"/>
      <c r="D28" s="48"/>
      <c r="E28" s="48"/>
      <c r="F28" s="48"/>
      <c r="G28" s="48">
        <f t="shared" si="4"/>
        <v>0</v>
      </c>
      <c r="H28" s="48">
        <f t="shared" ref="H28:H31" si="5">G28*1.1</f>
        <v>0</v>
      </c>
      <c r="I28" s="39"/>
    </row>
    <row r="29" spans="1:9" ht="31" customHeight="1" x14ac:dyDescent="0.55000000000000004">
      <c r="A29" s="141"/>
      <c r="B29" s="46" t="s">
        <v>94</v>
      </c>
      <c r="C29" s="47"/>
      <c r="D29" s="48"/>
      <c r="E29" s="48"/>
      <c r="F29" s="48"/>
      <c r="G29" s="48">
        <f t="shared" si="4"/>
        <v>0</v>
      </c>
      <c r="H29" s="48">
        <f t="shared" si="5"/>
        <v>0</v>
      </c>
      <c r="I29" s="39"/>
    </row>
    <row r="30" spans="1:9" ht="31" customHeight="1" x14ac:dyDescent="0.55000000000000004">
      <c r="A30" s="141"/>
      <c r="B30" s="46" t="s">
        <v>95</v>
      </c>
      <c r="C30" s="47"/>
      <c r="D30" s="48"/>
      <c r="E30" s="48"/>
      <c r="F30" s="48"/>
      <c r="G30" s="48">
        <f t="shared" si="4"/>
        <v>0</v>
      </c>
      <c r="H30" s="48">
        <f t="shared" si="5"/>
        <v>0</v>
      </c>
      <c r="I30" s="39"/>
    </row>
    <row r="31" spans="1:9" ht="31" customHeight="1" x14ac:dyDescent="0.55000000000000004">
      <c r="A31" s="141"/>
      <c r="B31" s="34" t="s">
        <v>96</v>
      </c>
      <c r="C31" s="35"/>
      <c r="D31" s="36"/>
      <c r="E31" s="36"/>
      <c r="F31" s="36"/>
      <c r="G31" s="36">
        <f t="shared" si="4"/>
        <v>0</v>
      </c>
      <c r="H31" s="36">
        <f t="shared" si="5"/>
        <v>0</v>
      </c>
      <c r="I31" s="39"/>
    </row>
    <row r="32" spans="1:9" ht="31" customHeight="1" x14ac:dyDescent="0.55000000000000004">
      <c r="A32" s="141"/>
      <c r="B32" s="46" t="s">
        <v>97</v>
      </c>
      <c r="C32" s="47"/>
      <c r="D32" s="48"/>
      <c r="E32" s="54"/>
      <c r="F32" s="56"/>
      <c r="G32" s="48">
        <f t="shared" ref="G32:G36" si="6">D32*E32</f>
        <v>0</v>
      </c>
      <c r="H32" s="48">
        <f t="shared" ref="H32:H38" si="7">G32*1.1</f>
        <v>0</v>
      </c>
      <c r="I32" s="52"/>
    </row>
    <row r="33" spans="1:9" ht="31" customHeight="1" x14ac:dyDescent="0.55000000000000004">
      <c r="A33" s="141"/>
      <c r="B33" s="46" t="s">
        <v>98</v>
      </c>
      <c r="C33" s="47"/>
      <c r="D33" s="48"/>
      <c r="E33" s="54"/>
      <c r="F33" s="56"/>
      <c r="G33" s="48">
        <f t="shared" si="6"/>
        <v>0</v>
      </c>
      <c r="H33" s="48">
        <f t="shared" si="7"/>
        <v>0</v>
      </c>
      <c r="I33" s="52"/>
    </row>
    <row r="34" spans="1:9" ht="31" customHeight="1" x14ac:dyDescent="0.55000000000000004">
      <c r="A34" s="141"/>
      <c r="B34" s="46" t="s">
        <v>106</v>
      </c>
      <c r="C34" s="47"/>
      <c r="D34" s="48"/>
      <c r="E34" s="54"/>
      <c r="F34" s="56"/>
      <c r="G34" s="48">
        <f t="shared" si="6"/>
        <v>0</v>
      </c>
      <c r="H34" s="41">
        <f t="shared" si="7"/>
        <v>0</v>
      </c>
      <c r="I34" s="45"/>
    </row>
    <row r="35" spans="1:9" ht="31" customHeight="1" x14ac:dyDescent="0.55000000000000004">
      <c r="A35" s="141"/>
      <c r="B35" s="46" t="s">
        <v>107</v>
      </c>
      <c r="C35" s="47"/>
      <c r="D35" s="48"/>
      <c r="E35" s="54"/>
      <c r="F35" s="56"/>
      <c r="G35" s="48">
        <f t="shared" si="6"/>
        <v>0</v>
      </c>
      <c r="H35" s="41">
        <f t="shared" si="7"/>
        <v>0</v>
      </c>
      <c r="I35" s="45"/>
    </row>
    <row r="36" spans="1:9" ht="31" customHeight="1" x14ac:dyDescent="0.55000000000000004">
      <c r="A36" s="141"/>
      <c r="B36" s="64" t="s">
        <v>108</v>
      </c>
      <c r="C36" s="65"/>
      <c r="D36" s="58"/>
      <c r="E36" s="59"/>
      <c r="F36" s="60"/>
      <c r="G36" s="58">
        <f t="shared" si="6"/>
        <v>0</v>
      </c>
      <c r="H36" s="58">
        <f t="shared" si="7"/>
        <v>0</v>
      </c>
      <c r="I36" s="51"/>
    </row>
    <row r="37" spans="1:9" ht="31" customHeight="1" x14ac:dyDescent="0.55000000000000004">
      <c r="A37" s="142"/>
      <c r="B37" s="138" t="s">
        <v>117</v>
      </c>
      <c r="C37" s="139"/>
      <c r="D37" s="38"/>
      <c r="E37" s="62">
        <f>SUM(E29:E36)</f>
        <v>0</v>
      </c>
      <c r="F37" s="63"/>
      <c r="G37" s="38">
        <f>SUM(G27:G36)</f>
        <v>0</v>
      </c>
      <c r="H37" s="38">
        <f t="shared" si="7"/>
        <v>0</v>
      </c>
      <c r="I37" s="51"/>
    </row>
    <row r="38" spans="1:9" ht="31" customHeight="1" x14ac:dyDescent="0.55000000000000004">
      <c r="A38" s="143" t="s">
        <v>109</v>
      </c>
      <c r="B38" s="144"/>
      <c r="C38" s="144"/>
      <c r="D38" s="144"/>
      <c r="E38" s="144"/>
      <c r="F38" s="145"/>
      <c r="G38" s="66">
        <f>G15+G26+G37</f>
        <v>0</v>
      </c>
      <c r="H38" s="66">
        <f t="shared" si="7"/>
        <v>0</v>
      </c>
      <c r="I38" s="67"/>
    </row>
    <row r="39" spans="1:9" ht="18" customHeight="1" x14ac:dyDescent="0.55000000000000004">
      <c r="B39" s="42"/>
    </row>
    <row r="40" spans="1:9" ht="18" customHeight="1" x14ac:dyDescent="0.55000000000000004">
      <c r="B40" s="42"/>
    </row>
    <row r="41" spans="1:9" ht="18" customHeight="1" x14ac:dyDescent="0.55000000000000004">
      <c r="B41" s="42"/>
    </row>
    <row r="42" spans="1:9" ht="18" customHeight="1" x14ac:dyDescent="0.55000000000000004">
      <c r="B42" s="42"/>
    </row>
    <row r="43" spans="1:9" ht="18" customHeight="1" x14ac:dyDescent="0.55000000000000004">
      <c r="B43" s="42"/>
    </row>
    <row r="44" spans="1:9" ht="18" customHeight="1" x14ac:dyDescent="0.55000000000000004">
      <c r="B44" s="42"/>
    </row>
    <row r="45" spans="1:9" ht="18" customHeight="1" x14ac:dyDescent="0.55000000000000004">
      <c r="B45" s="42"/>
    </row>
    <row r="46" spans="1:9" ht="18" customHeight="1" x14ac:dyDescent="0.55000000000000004">
      <c r="B46" s="42"/>
    </row>
    <row r="47" spans="1:9" ht="18" customHeight="1" x14ac:dyDescent="0.55000000000000004">
      <c r="B47" s="42"/>
    </row>
    <row r="48" spans="1:9" ht="18" customHeight="1" x14ac:dyDescent="0.55000000000000004">
      <c r="B48" s="42"/>
    </row>
    <row r="49" spans="2:2" ht="18" customHeight="1" x14ac:dyDescent="0.55000000000000004">
      <c r="B49" s="42"/>
    </row>
    <row r="50" spans="2:2" ht="18" customHeight="1" x14ac:dyDescent="0.55000000000000004">
      <c r="B50" s="42"/>
    </row>
    <row r="51" spans="2:2" ht="18" customHeight="1" x14ac:dyDescent="0.55000000000000004">
      <c r="B51" s="42"/>
    </row>
    <row r="52" spans="2:2" ht="18" customHeight="1" x14ac:dyDescent="0.55000000000000004">
      <c r="B52" s="42"/>
    </row>
    <row r="53" spans="2:2" ht="18" customHeight="1" x14ac:dyDescent="0.55000000000000004">
      <c r="B53" s="42"/>
    </row>
    <row r="54" spans="2:2" ht="18" customHeight="1" x14ac:dyDescent="0.55000000000000004">
      <c r="B54" s="42"/>
    </row>
    <row r="55" spans="2:2" ht="18" customHeight="1" x14ac:dyDescent="0.55000000000000004">
      <c r="B55" s="42"/>
    </row>
    <row r="56" spans="2:2" ht="18" customHeight="1" x14ac:dyDescent="0.55000000000000004">
      <c r="B56" s="42"/>
    </row>
    <row r="57" spans="2:2" ht="18" customHeight="1" x14ac:dyDescent="0.55000000000000004">
      <c r="B57" s="42"/>
    </row>
    <row r="58" spans="2:2" ht="18" customHeight="1" x14ac:dyDescent="0.55000000000000004">
      <c r="B58" s="42"/>
    </row>
    <row r="59" spans="2:2" ht="18" customHeight="1" x14ac:dyDescent="0.55000000000000004">
      <c r="B59" s="42"/>
    </row>
    <row r="60" spans="2:2" ht="18" customHeight="1" x14ac:dyDescent="0.55000000000000004"/>
    <row r="61" spans="2:2" ht="18" customHeight="1" x14ac:dyDescent="0.55000000000000004"/>
    <row r="62" spans="2:2" ht="18" customHeight="1" x14ac:dyDescent="0.55000000000000004"/>
    <row r="63" spans="2:2" ht="18" customHeight="1" x14ac:dyDescent="0.55000000000000004"/>
    <row r="64" spans="2:2"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sheetData>
  <mergeCells count="10">
    <mergeCell ref="B37:C37"/>
    <mergeCell ref="A27:A37"/>
    <mergeCell ref="A1:I1"/>
    <mergeCell ref="A38:F38"/>
    <mergeCell ref="B3:I3"/>
    <mergeCell ref="A5:A15"/>
    <mergeCell ref="B15:C15"/>
    <mergeCell ref="B26:C26"/>
    <mergeCell ref="A16:A26"/>
    <mergeCell ref="B4:C4"/>
  </mergeCells>
  <phoneticPr fontId="1"/>
  <pageMargins left="0.39370078740157483" right="0.39370078740157483" top="0.59055118110236227" bottom="0.39370078740157483" header="0.23622047244094491" footer="0.23622047244094491"/>
  <pageSetup paperSize="9" scale="44" orientation="landscape" r:id="rId1"/>
  <headerFooter>
    <oddFooter>&amp;C&amp;P/&amp;N</oddFoot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448D-C7C8-4013-A04F-AC34436BF49B}">
  <sheetPr>
    <tabColor rgb="FF00B0F0"/>
    <pageSetUpPr fitToPage="1"/>
  </sheetPr>
  <dimension ref="A1:D63"/>
  <sheetViews>
    <sheetView view="pageBreakPreview" zoomScaleNormal="100" zoomScaleSheetLayoutView="100" workbookViewId="0">
      <selection sqref="A1:D1"/>
    </sheetView>
  </sheetViews>
  <sheetFormatPr defaultColWidth="9" defaultRowHeight="21" customHeight="1" x14ac:dyDescent="0.55000000000000004"/>
  <cols>
    <col min="1" max="1" width="3.58203125" style="33" customWidth="1"/>
    <col min="2" max="2" width="4.58203125" style="33" customWidth="1"/>
    <col min="3" max="4" width="60.58203125" style="33" customWidth="1"/>
    <col min="5" max="16384" width="9" style="33"/>
  </cols>
  <sheetData>
    <row r="1" spans="1:4" ht="21" customHeight="1" x14ac:dyDescent="0.55000000000000004">
      <c r="A1" s="79" t="s">
        <v>135</v>
      </c>
      <c r="B1" s="79"/>
      <c r="C1" s="79"/>
      <c r="D1" s="79"/>
    </row>
    <row r="2" spans="1:4" ht="20.149999999999999" customHeight="1" x14ac:dyDescent="0.55000000000000004"/>
    <row r="3" spans="1:4" ht="20.149999999999999" customHeight="1" x14ac:dyDescent="0.55000000000000004">
      <c r="B3" s="107" t="s">
        <v>130</v>
      </c>
      <c r="C3" s="107"/>
      <c r="D3" s="107"/>
    </row>
    <row r="4" spans="1:4" ht="21" customHeight="1" x14ac:dyDescent="0.55000000000000004">
      <c r="A4" s="68"/>
      <c r="B4" s="152" t="s">
        <v>121</v>
      </c>
      <c r="C4" s="153"/>
      <c r="D4" s="68" t="s">
        <v>91</v>
      </c>
    </row>
    <row r="5" spans="1:4" ht="31" customHeight="1" x14ac:dyDescent="0.55000000000000004">
      <c r="A5" s="154" t="s">
        <v>122</v>
      </c>
      <c r="B5" s="40" t="s">
        <v>92</v>
      </c>
      <c r="C5" s="50"/>
      <c r="D5" s="39"/>
    </row>
    <row r="6" spans="1:4" ht="31" customHeight="1" x14ac:dyDescent="0.55000000000000004">
      <c r="A6" s="154"/>
      <c r="B6" s="46" t="s">
        <v>93</v>
      </c>
      <c r="C6" s="49"/>
      <c r="D6" s="52"/>
    </row>
    <row r="7" spans="1:4" ht="31" customHeight="1" x14ac:dyDescent="0.55000000000000004">
      <c r="A7" s="154"/>
      <c r="B7" s="46" t="s">
        <v>94</v>
      </c>
      <c r="C7" s="47"/>
      <c r="D7" s="52"/>
    </row>
    <row r="8" spans="1:4" ht="31" customHeight="1" x14ac:dyDescent="0.55000000000000004">
      <c r="A8" s="154"/>
      <c r="B8" s="46" t="s">
        <v>95</v>
      </c>
      <c r="C8" s="47"/>
      <c r="D8" s="52"/>
    </row>
    <row r="9" spans="1:4" ht="31" customHeight="1" x14ac:dyDescent="0.55000000000000004">
      <c r="A9" s="154"/>
      <c r="B9" s="46" t="s">
        <v>96</v>
      </c>
      <c r="C9" s="47"/>
      <c r="D9" s="52"/>
    </row>
    <row r="10" spans="1:4" ht="31" customHeight="1" x14ac:dyDescent="0.55000000000000004">
      <c r="A10" s="154"/>
      <c r="B10" s="46" t="s">
        <v>97</v>
      </c>
      <c r="C10" s="47"/>
      <c r="D10" s="52"/>
    </row>
    <row r="11" spans="1:4" ht="31" customHeight="1" x14ac:dyDescent="0.55000000000000004">
      <c r="A11" s="154"/>
      <c r="B11" s="46" t="s">
        <v>98</v>
      </c>
      <c r="C11" s="47"/>
      <c r="D11" s="52"/>
    </row>
    <row r="12" spans="1:4" ht="31" customHeight="1" x14ac:dyDescent="0.55000000000000004">
      <c r="A12" s="154"/>
      <c r="B12" s="46" t="s">
        <v>106</v>
      </c>
      <c r="C12" s="47"/>
      <c r="D12" s="45"/>
    </row>
    <row r="13" spans="1:4" ht="31" customHeight="1" x14ac:dyDescent="0.55000000000000004">
      <c r="A13" s="154"/>
      <c r="B13" s="46" t="s">
        <v>107</v>
      </c>
      <c r="C13" s="47"/>
      <c r="D13" s="45"/>
    </row>
    <row r="14" spans="1:4" ht="31" customHeight="1" x14ac:dyDescent="0.55000000000000004">
      <c r="A14" s="154"/>
      <c r="B14" s="46" t="s">
        <v>108</v>
      </c>
      <c r="C14" s="47"/>
      <c r="D14" s="52"/>
    </row>
    <row r="15" spans="1:4" ht="31" customHeight="1" x14ac:dyDescent="0.55000000000000004">
      <c r="A15" s="154"/>
      <c r="B15" s="46" t="s">
        <v>136</v>
      </c>
      <c r="C15" s="47"/>
      <c r="D15" s="52"/>
    </row>
    <row r="16" spans="1:4" ht="31" customHeight="1" x14ac:dyDescent="0.55000000000000004">
      <c r="A16" s="154"/>
      <c r="B16" s="46" t="s">
        <v>137</v>
      </c>
      <c r="C16" s="47"/>
      <c r="D16" s="52"/>
    </row>
    <row r="17" spans="1:4" ht="31" customHeight="1" x14ac:dyDescent="0.55000000000000004">
      <c r="A17" s="154"/>
      <c r="B17" s="46" t="s">
        <v>138</v>
      </c>
      <c r="C17" s="47"/>
      <c r="D17" s="45"/>
    </row>
    <row r="18" spans="1:4" ht="31" customHeight="1" x14ac:dyDescent="0.55000000000000004">
      <c r="A18" s="154"/>
      <c r="B18" s="46" t="s">
        <v>139</v>
      </c>
      <c r="C18" s="47"/>
      <c r="D18" s="45"/>
    </row>
    <row r="19" spans="1:4" ht="31" customHeight="1" x14ac:dyDescent="0.55000000000000004">
      <c r="A19" s="154"/>
      <c r="B19" s="64" t="s">
        <v>140</v>
      </c>
      <c r="C19" s="65"/>
      <c r="D19" s="51"/>
    </row>
    <row r="20" spans="1:4" ht="31" customHeight="1" x14ac:dyDescent="0.55000000000000004">
      <c r="A20" s="155" t="s">
        <v>123</v>
      </c>
      <c r="B20" s="71" t="s">
        <v>92</v>
      </c>
      <c r="C20" s="72"/>
      <c r="D20" s="39"/>
    </row>
    <row r="21" spans="1:4" ht="31" customHeight="1" x14ac:dyDescent="0.55000000000000004">
      <c r="A21" s="154"/>
      <c r="B21" s="46" t="s">
        <v>111</v>
      </c>
      <c r="C21" s="49"/>
      <c r="D21" s="39"/>
    </row>
    <row r="22" spans="1:4" ht="31" customHeight="1" x14ac:dyDescent="0.55000000000000004">
      <c r="A22" s="154"/>
      <c r="B22" s="46" t="s">
        <v>112</v>
      </c>
      <c r="C22" s="49"/>
      <c r="D22" s="39"/>
    </row>
    <row r="23" spans="1:4" ht="31" customHeight="1" x14ac:dyDescent="0.55000000000000004">
      <c r="A23" s="154"/>
      <c r="B23" s="46" t="s">
        <v>113</v>
      </c>
      <c r="C23" s="49"/>
      <c r="D23" s="39"/>
    </row>
    <row r="24" spans="1:4" ht="31" customHeight="1" x14ac:dyDescent="0.55000000000000004">
      <c r="A24" s="154"/>
      <c r="B24" s="46" t="s">
        <v>114</v>
      </c>
      <c r="C24" s="49"/>
      <c r="D24" s="39"/>
    </row>
    <row r="25" spans="1:4" ht="31" customHeight="1" x14ac:dyDescent="0.55000000000000004">
      <c r="A25" s="154"/>
      <c r="B25" s="46" t="s">
        <v>97</v>
      </c>
      <c r="C25" s="47"/>
      <c r="D25" s="52"/>
    </row>
    <row r="26" spans="1:4" ht="31" customHeight="1" x14ac:dyDescent="0.55000000000000004">
      <c r="A26" s="154"/>
      <c r="B26" s="46" t="s">
        <v>98</v>
      </c>
      <c r="C26" s="47"/>
      <c r="D26" s="52"/>
    </row>
    <row r="27" spans="1:4" ht="31" customHeight="1" x14ac:dyDescent="0.55000000000000004">
      <c r="A27" s="154"/>
      <c r="B27" s="46" t="s">
        <v>106</v>
      </c>
      <c r="C27" s="47"/>
      <c r="D27" s="45"/>
    </row>
    <row r="28" spans="1:4" ht="31" customHeight="1" x14ac:dyDescent="0.55000000000000004">
      <c r="A28" s="154"/>
      <c r="B28" s="46" t="s">
        <v>107</v>
      </c>
      <c r="C28" s="47"/>
      <c r="D28" s="45"/>
    </row>
    <row r="29" spans="1:4" ht="31" customHeight="1" x14ac:dyDescent="0.55000000000000004">
      <c r="A29" s="156"/>
      <c r="B29" s="64" t="s">
        <v>108</v>
      </c>
      <c r="C29" s="65"/>
      <c r="D29" s="51"/>
    </row>
    <row r="30" spans="1:4" ht="18" customHeight="1" x14ac:dyDescent="0.55000000000000004">
      <c r="B30" s="42"/>
    </row>
    <row r="31" spans="1:4" ht="18" customHeight="1" x14ac:dyDescent="0.55000000000000004">
      <c r="B31" s="42"/>
    </row>
    <row r="32" spans="1:4" ht="18" customHeight="1" x14ac:dyDescent="0.55000000000000004">
      <c r="B32" s="42"/>
    </row>
    <row r="33" spans="2:2" ht="18" customHeight="1" x14ac:dyDescent="0.55000000000000004">
      <c r="B33" s="42"/>
    </row>
    <row r="34" spans="2:2" ht="18" customHeight="1" x14ac:dyDescent="0.55000000000000004">
      <c r="B34" s="42"/>
    </row>
    <row r="35" spans="2:2" ht="18" customHeight="1" x14ac:dyDescent="0.55000000000000004">
      <c r="B35" s="42"/>
    </row>
    <row r="36" spans="2:2" ht="18" customHeight="1" x14ac:dyDescent="0.55000000000000004">
      <c r="B36" s="42"/>
    </row>
    <row r="37" spans="2:2" ht="18" customHeight="1" x14ac:dyDescent="0.55000000000000004">
      <c r="B37" s="42"/>
    </row>
    <row r="38" spans="2:2" ht="18" customHeight="1" x14ac:dyDescent="0.55000000000000004">
      <c r="B38" s="42"/>
    </row>
    <row r="39" spans="2:2" ht="18" customHeight="1" x14ac:dyDescent="0.55000000000000004">
      <c r="B39" s="42"/>
    </row>
    <row r="40" spans="2:2" ht="18" customHeight="1" x14ac:dyDescent="0.55000000000000004">
      <c r="B40" s="42"/>
    </row>
    <row r="41" spans="2:2" ht="18" customHeight="1" x14ac:dyDescent="0.55000000000000004">
      <c r="B41" s="42"/>
    </row>
    <row r="42" spans="2:2" ht="18" customHeight="1" x14ac:dyDescent="0.55000000000000004">
      <c r="B42" s="42"/>
    </row>
    <row r="43" spans="2:2" ht="18" customHeight="1" x14ac:dyDescent="0.55000000000000004">
      <c r="B43" s="42"/>
    </row>
    <row r="44" spans="2:2" ht="18" customHeight="1" x14ac:dyDescent="0.55000000000000004">
      <c r="B44" s="42"/>
    </row>
    <row r="45" spans="2:2" ht="18" customHeight="1" x14ac:dyDescent="0.55000000000000004">
      <c r="B45" s="42"/>
    </row>
    <row r="46" spans="2:2" ht="18" customHeight="1" x14ac:dyDescent="0.55000000000000004">
      <c r="B46" s="42"/>
    </row>
    <row r="47" spans="2:2" ht="18" customHeight="1" x14ac:dyDescent="0.55000000000000004">
      <c r="B47" s="42"/>
    </row>
    <row r="48" spans="2:2" ht="18" customHeight="1" x14ac:dyDescent="0.55000000000000004">
      <c r="B48" s="42"/>
    </row>
    <row r="49" spans="2:2" ht="18" customHeight="1" x14ac:dyDescent="0.55000000000000004">
      <c r="B49" s="42"/>
    </row>
    <row r="50" spans="2:2" ht="18" customHeight="1" x14ac:dyDescent="0.55000000000000004">
      <c r="B50" s="42"/>
    </row>
    <row r="51" spans="2:2" ht="18" customHeight="1" x14ac:dyDescent="0.55000000000000004"/>
    <row r="52" spans="2:2" ht="18" customHeight="1" x14ac:dyDescent="0.55000000000000004"/>
    <row r="53" spans="2:2" ht="18" customHeight="1" x14ac:dyDescent="0.55000000000000004"/>
    <row r="54" spans="2:2" ht="18" customHeight="1" x14ac:dyDescent="0.55000000000000004"/>
    <row r="55" spans="2:2" ht="18" customHeight="1" x14ac:dyDescent="0.55000000000000004"/>
    <row r="56" spans="2:2" ht="18" customHeight="1" x14ac:dyDescent="0.55000000000000004"/>
    <row r="57" spans="2:2" ht="18" customHeight="1" x14ac:dyDescent="0.55000000000000004"/>
    <row r="58" spans="2:2" ht="18" customHeight="1" x14ac:dyDescent="0.55000000000000004"/>
    <row r="59" spans="2:2" ht="18" customHeight="1" x14ac:dyDescent="0.55000000000000004"/>
    <row r="60" spans="2:2" ht="18" customHeight="1" x14ac:dyDescent="0.55000000000000004"/>
    <row r="61" spans="2:2" ht="18" customHeight="1" x14ac:dyDescent="0.55000000000000004"/>
    <row r="62" spans="2:2" ht="18" customHeight="1" x14ac:dyDescent="0.55000000000000004"/>
    <row r="63" spans="2:2" ht="18" customHeight="1" x14ac:dyDescent="0.55000000000000004"/>
  </sheetData>
  <mergeCells count="5">
    <mergeCell ref="A1:D1"/>
    <mergeCell ref="B3:D3"/>
    <mergeCell ref="B4:C4"/>
    <mergeCell ref="A5:A19"/>
    <mergeCell ref="A20:A29"/>
  </mergeCells>
  <phoneticPr fontId="1"/>
  <pageMargins left="0.39370078740157483" right="0.39370078740157483" top="0.59055118110236227" bottom="0.39370078740157483" header="0.23622047244094491" footer="0.23622047244094491"/>
  <pageSetup paperSize="9" scale="59" orientation="landscape" r:id="rId1"/>
  <headerFooter>
    <oddFooter>&amp;C&amp;P/&amp;N</oddFooter>
  </headerFooter>
  <rowBreaks count="1" manualBreakCount="1">
    <brk id="1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FC96-7E11-40AC-8737-BE59579EF210}">
  <sheetPr>
    <tabColor rgb="FFFFC000"/>
    <pageSetUpPr fitToPage="1"/>
  </sheetPr>
  <dimension ref="A1:H53"/>
  <sheetViews>
    <sheetView view="pageBreakPreview" zoomScaleNormal="100" zoomScaleSheetLayoutView="100" workbookViewId="0">
      <selection activeCell="B10" sqref="B10"/>
    </sheetView>
  </sheetViews>
  <sheetFormatPr defaultColWidth="9" defaultRowHeight="21" customHeight="1" x14ac:dyDescent="0.55000000000000004"/>
  <cols>
    <col min="1" max="1" width="4.58203125" style="33" customWidth="1"/>
    <col min="2" max="2" width="35.58203125" style="33" customWidth="1"/>
    <col min="3" max="3" width="15.58203125" style="33" customWidth="1"/>
    <col min="4" max="5" width="7.58203125" style="33" customWidth="1"/>
    <col min="6" max="7" width="15.58203125" style="33" customWidth="1"/>
    <col min="8" max="8" width="51.58203125" style="33" customWidth="1"/>
    <col min="9" max="16384" width="9" style="33"/>
  </cols>
  <sheetData>
    <row r="1" spans="1:8" ht="21" customHeight="1" x14ac:dyDescent="0.55000000000000004">
      <c r="A1" s="79" t="s">
        <v>128</v>
      </c>
      <c r="B1" s="79"/>
      <c r="C1" s="79"/>
      <c r="D1" s="79"/>
      <c r="E1" s="79"/>
      <c r="F1" s="79"/>
      <c r="G1" s="79"/>
      <c r="H1" s="79"/>
    </row>
    <row r="2" spans="1:8" ht="20.149999999999999" customHeight="1" x14ac:dyDescent="0.55000000000000004"/>
    <row r="3" spans="1:8" ht="20.149999999999999" customHeight="1" x14ac:dyDescent="0.55000000000000004">
      <c r="B3" s="162" t="s">
        <v>141</v>
      </c>
      <c r="C3" s="163"/>
      <c r="D3" s="163"/>
      <c r="E3" s="163"/>
      <c r="F3" s="163"/>
      <c r="G3" s="163"/>
      <c r="H3" s="163"/>
    </row>
    <row r="4" spans="1:8" ht="20.149999999999999" customHeight="1" x14ac:dyDescent="0.55000000000000004">
      <c r="B4" s="163"/>
      <c r="C4" s="163"/>
      <c r="D4" s="163"/>
      <c r="E4" s="163"/>
      <c r="F4" s="163"/>
      <c r="G4" s="163"/>
      <c r="H4" s="163"/>
    </row>
    <row r="5" spans="1:8" ht="20.149999999999999" customHeight="1" x14ac:dyDescent="0.55000000000000004">
      <c r="B5" s="163"/>
      <c r="C5" s="163"/>
      <c r="D5" s="163"/>
      <c r="E5" s="163"/>
      <c r="F5" s="163"/>
      <c r="G5" s="163"/>
      <c r="H5" s="163"/>
    </row>
    <row r="6" spans="1:8" ht="20.149999999999999" customHeight="1" x14ac:dyDescent="0.55000000000000004"/>
    <row r="7" spans="1:8" ht="20.149999999999999" customHeight="1" x14ac:dyDescent="0.55000000000000004">
      <c r="A7" s="93" t="s">
        <v>131</v>
      </c>
      <c r="B7" s="93"/>
      <c r="C7" s="93"/>
      <c r="D7" s="93"/>
      <c r="E7" s="93"/>
      <c r="F7" s="93"/>
      <c r="G7" s="93"/>
      <c r="H7" s="93"/>
    </row>
    <row r="8" spans="1:8" ht="21" customHeight="1" x14ac:dyDescent="0.55000000000000004">
      <c r="A8" s="160" t="s">
        <v>127</v>
      </c>
      <c r="B8" s="161"/>
      <c r="C8" s="70" t="s">
        <v>100</v>
      </c>
      <c r="D8" s="70" t="s">
        <v>101</v>
      </c>
      <c r="E8" s="70" t="s">
        <v>102</v>
      </c>
      <c r="F8" s="70" t="s">
        <v>103</v>
      </c>
      <c r="G8" s="70" t="s">
        <v>104</v>
      </c>
      <c r="H8" s="70" t="s">
        <v>91</v>
      </c>
    </row>
    <row r="9" spans="1:8" ht="31" customHeight="1" x14ac:dyDescent="0.55000000000000004">
      <c r="A9" s="40" t="s">
        <v>92</v>
      </c>
      <c r="B9" s="50"/>
      <c r="C9" s="41"/>
      <c r="D9" s="53"/>
      <c r="E9" s="55"/>
      <c r="F9" s="41">
        <f>C9*D9</f>
        <v>0</v>
      </c>
      <c r="G9" s="41">
        <f>F9*1.1</f>
        <v>0</v>
      </c>
      <c r="H9" s="39"/>
    </row>
    <row r="10" spans="1:8" ht="31" customHeight="1" x14ac:dyDescent="0.55000000000000004">
      <c r="A10" s="46" t="s">
        <v>93</v>
      </c>
      <c r="B10" s="49"/>
      <c r="C10" s="48"/>
      <c r="D10" s="54"/>
      <c r="E10" s="56"/>
      <c r="F10" s="41">
        <f t="shared" ref="F10:F18" si="0">C10*D10</f>
        <v>0</v>
      </c>
      <c r="G10" s="41">
        <f t="shared" ref="G10:G18" si="1">F10*1.1</f>
        <v>0</v>
      </c>
      <c r="H10" s="52"/>
    </row>
    <row r="11" spans="1:8" ht="31" customHeight="1" x14ac:dyDescent="0.55000000000000004">
      <c r="A11" s="46" t="s">
        <v>94</v>
      </c>
      <c r="B11" s="47"/>
      <c r="C11" s="48"/>
      <c r="D11" s="54"/>
      <c r="E11" s="56"/>
      <c r="F11" s="41">
        <f t="shared" si="0"/>
        <v>0</v>
      </c>
      <c r="G11" s="41">
        <f t="shared" si="1"/>
        <v>0</v>
      </c>
      <c r="H11" s="52"/>
    </row>
    <row r="12" spans="1:8" ht="31" customHeight="1" x14ac:dyDescent="0.55000000000000004">
      <c r="A12" s="46" t="s">
        <v>95</v>
      </c>
      <c r="B12" s="47"/>
      <c r="C12" s="48"/>
      <c r="D12" s="54"/>
      <c r="E12" s="56"/>
      <c r="F12" s="41">
        <f t="shared" si="0"/>
        <v>0</v>
      </c>
      <c r="G12" s="41">
        <f t="shared" si="1"/>
        <v>0</v>
      </c>
      <c r="H12" s="52"/>
    </row>
    <row r="13" spans="1:8" ht="31" customHeight="1" x14ac:dyDescent="0.55000000000000004">
      <c r="A13" s="46" t="s">
        <v>96</v>
      </c>
      <c r="B13" s="47"/>
      <c r="C13" s="48"/>
      <c r="D13" s="54"/>
      <c r="E13" s="56"/>
      <c r="F13" s="41">
        <f t="shared" si="0"/>
        <v>0</v>
      </c>
      <c r="G13" s="41">
        <f t="shared" si="1"/>
        <v>0</v>
      </c>
      <c r="H13" s="52"/>
    </row>
    <row r="14" spans="1:8" ht="31" customHeight="1" x14ac:dyDescent="0.55000000000000004">
      <c r="A14" s="46" t="s">
        <v>97</v>
      </c>
      <c r="B14" s="47"/>
      <c r="C14" s="48"/>
      <c r="D14" s="54"/>
      <c r="E14" s="56"/>
      <c r="F14" s="41">
        <f t="shared" si="0"/>
        <v>0</v>
      </c>
      <c r="G14" s="41">
        <f t="shared" si="1"/>
        <v>0</v>
      </c>
      <c r="H14" s="52"/>
    </row>
    <row r="15" spans="1:8" ht="31" customHeight="1" x14ac:dyDescent="0.55000000000000004">
      <c r="A15" s="46" t="s">
        <v>98</v>
      </c>
      <c r="B15" s="47"/>
      <c r="C15" s="48"/>
      <c r="D15" s="54"/>
      <c r="E15" s="56"/>
      <c r="F15" s="41">
        <f t="shared" si="0"/>
        <v>0</v>
      </c>
      <c r="G15" s="41">
        <f t="shared" si="1"/>
        <v>0</v>
      </c>
      <c r="H15" s="52"/>
    </row>
    <row r="16" spans="1:8" ht="31" customHeight="1" x14ac:dyDescent="0.55000000000000004">
      <c r="A16" s="46" t="s">
        <v>106</v>
      </c>
      <c r="B16" s="47"/>
      <c r="C16" s="48"/>
      <c r="D16" s="54"/>
      <c r="E16" s="56"/>
      <c r="F16" s="41">
        <f t="shared" si="0"/>
        <v>0</v>
      </c>
      <c r="G16" s="41">
        <f t="shared" si="1"/>
        <v>0</v>
      </c>
      <c r="H16" s="45"/>
    </row>
    <row r="17" spans="1:8" ht="31" customHeight="1" x14ac:dyDescent="0.55000000000000004">
      <c r="A17" s="46" t="s">
        <v>107</v>
      </c>
      <c r="B17" s="47"/>
      <c r="C17" s="48"/>
      <c r="D17" s="54"/>
      <c r="E17" s="56"/>
      <c r="F17" s="41">
        <f t="shared" si="0"/>
        <v>0</v>
      </c>
      <c r="G17" s="41">
        <f t="shared" si="1"/>
        <v>0</v>
      </c>
      <c r="H17" s="45"/>
    </row>
    <row r="18" spans="1:8" ht="31" customHeight="1" x14ac:dyDescent="0.55000000000000004">
      <c r="A18" s="64" t="s">
        <v>108</v>
      </c>
      <c r="B18" s="65"/>
      <c r="C18" s="58"/>
      <c r="D18" s="59"/>
      <c r="E18" s="60"/>
      <c r="F18" s="58">
        <f t="shared" si="0"/>
        <v>0</v>
      </c>
      <c r="G18" s="58">
        <f t="shared" si="1"/>
        <v>0</v>
      </c>
      <c r="H18" s="51"/>
    </row>
    <row r="19" spans="1:8" ht="31" customHeight="1" x14ac:dyDescent="0.55000000000000004">
      <c r="A19" s="157" t="s">
        <v>109</v>
      </c>
      <c r="B19" s="158"/>
      <c r="C19" s="158"/>
      <c r="D19" s="158"/>
      <c r="E19" s="159"/>
      <c r="F19" s="66">
        <f>SUM(F9:F18)</f>
        <v>0</v>
      </c>
      <c r="G19" s="66">
        <f t="shared" ref="G19" si="2">F19*1.1</f>
        <v>0</v>
      </c>
      <c r="H19" s="67"/>
    </row>
    <row r="20" spans="1:8" ht="18" customHeight="1" x14ac:dyDescent="0.55000000000000004">
      <c r="A20" s="42"/>
    </row>
    <row r="21" spans="1:8" ht="18" customHeight="1" x14ac:dyDescent="0.55000000000000004">
      <c r="A21" s="42"/>
    </row>
    <row r="22" spans="1:8" ht="18" customHeight="1" x14ac:dyDescent="0.55000000000000004">
      <c r="A22" s="42"/>
    </row>
    <row r="23" spans="1:8" ht="18" customHeight="1" x14ac:dyDescent="0.55000000000000004">
      <c r="A23" s="42"/>
    </row>
    <row r="24" spans="1:8" ht="18" customHeight="1" x14ac:dyDescent="0.55000000000000004">
      <c r="A24" s="42"/>
    </row>
    <row r="25" spans="1:8" ht="18" customHeight="1" x14ac:dyDescent="0.55000000000000004">
      <c r="A25" s="42"/>
    </row>
    <row r="26" spans="1:8" ht="18" customHeight="1" x14ac:dyDescent="0.55000000000000004">
      <c r="A26" s="42"/>
    </row>
    <row r="27" spans="1:8" ht="18" customHeight="1" x14ac:dyDescent="0.55000000000000004">
      <c r="A27" s="42"/>
    </row>
    <row r="28" spans="1:8" ht="18" customHeight="1" x14ac:dyDescent="0.55000000000000004">
      <c r="A28" s="42"/>
    </row>
    <row r="29" spans="1:8" ht="18" customHeight="1" x14ac:dyDescent="0.55000000000000004">
      <c r="A29" s="42"/>
    </row>
    <row r="30" spans="1:8" ht="18" customHeight="1" x14ac:dyDescent="0.55000000000000004">
      <c r="A30" s="42"/>
    </row>
    <row r="31" spans="1:8" ht="18" customHeight="1" x14ac:dyDescent="0.55000000000000004">
      <c r="A31" s="42"/>
    </row>
    <row r="32" spans="1:8" ht="18" customHeight="1" x14ac:dyDescent="0.55000000000000004">
      <c r="A32" s="42"/>
    </row>
    <row r="33" spans="1:1" ht="18" customHeight="1" x14ac:dyDescent="0.55000000000000004">
      <c r="A33" s="42"/>
    </row>
    <row r="34" spans="1:1" ht="18" customHeight="1" x14ac:dyDescent="0.55000000000000004">
      <c r="A34" s="42"/>
    </row>
    <row r="35" spans="1:1" ht="18" customHeight="1" x14ac:dyDescent="0.55000000000000004">
      <c r="A35" s="42"/>
    </row>
    <row r="36" spans="1:1" ht="18" customHeight="1" x14ac:dyDescent="0.55000000000000004">
      <c r="A36" s="42"/>
    </row>
    <row r="37" spans="1:1" ht="18" customHeight="1" x14ac:dyDescent="0.55000000000000004">
      <c r="A37" s="42"/>
    </row>
    <row r="38" spans="1:1" ht="18" customHeight="1" x14ac:dyDescent="0.55000000000000004">
      <c r="A38" s="42"/>
    </row>
    <row r="39" spans="1:1" ht="18" customHeight="1" x14ac:dyDescent="0.55000000000000004">
      <c r="A39" s="42"/>
    </row>
    <row r="40" spans="1:1" ht="18" customHeight="1" x14ac:dyDescent="0.55000000000000004">
      <c r="A40" s="42"/>
    </row>
    <row r="41" spans="1:1" ht="18" customHeight="1" x14ac:dyDescent="0.55000000000000004"/>
    <row r="42" spans="1:1" ht="18" customHeight="1" x14ac:dyDescent="0.55000000000000004"/>
    <row r="43" spans="1:1" ht="18" customHeight="1" x14ac:dyDescent="0.55000000000000004"/>
    <row r="44" spans="1:1" ht="18" customHeight="1" x14ac:dyDescent="0.55000000000000004"/>
    <row r="45" spans="1:1" ht="18" customHeight="1" x14ac:dyDescent="0.55000000000000004"/>
    <row r="46" spans="1:1" ht="18" customHeight="1" x14ac:dyDescent="0.55000000000000004"/>
    <row r="47" spans="1:1" ht="18" customHeight="1" x14ac:dyDescent="0.55000000000000004"/>
    <row r="48" spans="1:1"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sheetData>
  <mergeCells count="5">
    <mergeCell ref="A19:E19"/>
    <mergeCell ref="A1:H1"/>
    <mergeCell ref="A7:H7"/>
    <mergeCell ref="A8:B8"/>
    <mergeCell ref="B3:H5"/>
  </mergeCells>
  <phoneticPr fontId="1"/>
  <pageMargins left="0.39370078740157483" right="0.39370078740157483" top="0.59055118110236227" bottom="0.39370078740157483" header="0.23622047244094491" footer="0.23622047244094491"/>
  <pageSetup paperSize="9" scale="83"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671DAE50ADC94419753CB1B2FA65A10" ma:contentTypeVersion="3" ma:contentTypeDescription="新しいドキュメントを作成します。" ma:contentTypeScope="" ma:versionID="f4ff3523e9b87273a5d3745275994df4">
  <xsd:schema xmlns:xsd="http://www.w3.org/2001/XMLSchema" xmlns:xs="http://www.w3.org/2001/XMLSchema" xmlns:p="http://schemas.microsoft.com/office/2006/metadata/properties" xmlns:ns2="517beaf3-d6b5-46bc-93e5-26de77818ad7" targetNamespace="http://schemas.microsoft.com/office/2006/metadata/properties" ma:root="true" ma:fieldsID="63318973bb3c126dd24ce029371ca0db" ns2:_="">
    <xsd:import namespace="517beaf3-d6b5-46bc-93e5-26de77818ad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beaf3-d6b5-46bc-93e5-26de77818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EBDE5-AC2A-425D-88B7-9E396952A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beaf3-d6b5-46bc-93e5-26de77818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4CC335-C7DD-485F-BBA6-C5F168E54A97}">
  <ds:schemaRefs>
    <ds:schemaRef ds:uri="http://schemas.microsoft.com/office/2006/metadata/properties"/>
    <ds:schemaRef ds:uri="http://schemas.microsoft.com/office/infopath/2007/PartnerControls"/>
    <ds:schemaRef ds:uri="005f950b-f3e5-47f0-b156-b9484566bc62"/>
    <ds:schemaRef ds:uri="db8577d6-8ad8-4127-977a-beac662d39a6"/>
  </ds:schemaRefs>
</ds:datastoreItem>
</file>

<file path=customXml/itemProps3.xml><?xml version="1.0" encoding="utf-8"?>
<ds:datastoreItem xmlns:ds="http://schemas.openxmlformats.org/officeDocument/2006/customXml" ds:itemID="{D76C37E7-D47D-4EF8-B1C5-94038F430FDE}">
  <ds:schemaRefs>
    <ds:schemaRef ds:uri="http://schemas.microsoft.com/sharepoint/v3/contenttype/forms"/>
  </ds:schemaRefs>
</ds:datastoreItem>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プラーベートクラウド</vt:lpstr>
      <vt:lpstr>パブリッククラウド</vt:lpstr>
      <vt:lpstr>一部オンプレミス</vt:lpstr>
      <vt:lpstr>ハードウェア費内訳</vt:lpstr>
      <vt:lpstr>主な作業項目</vt:lpstr>
      <vt:lpstr>IT利用環境（インフラ）費内訳</vt:lpstr>
      <vt:lpstr>'IT利用環境（インフラ）費内訳'!Print_Area</vt:lpstr>
      <vt:lpstr>ハードウェア費内訳!Print_Area</vt:lpstr>
      <vt:lpstr>パブリッククラウド!Print_Area</vt:lpstr>
      <vt:lpstr>プラーベートクラウド!Print_Area</vt:lpstr>
      <vt:lpstr>一部オンプレミス!Print_Area</vt:lpstr>
      <vt:lpstr>主な作業項目!Print_Area</vt:lpstr>
      <vt:lpstr>パブリッククラウド!Print_Titles</vt:lpstr>
      <vt:lpstr>プラーベートクラウド!Print_Titles</vt:lpstr>
      <vt:lpstr>一部オンプレミス!Print_Titles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2025-12-24T05:13:41Z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0x0101007671DAE50ADC94419753CB1B2FA65A10</vt:lpwstr>
  </property>
  <property fmtid="{D5CDD505-2E9C-101B-9397-08002B2CF9AE}" pid="3" name="MediaServiceImageTags">
    <vt:lpwstr/>
  </property>
</Properties>
</file>