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003554\Downloads\"/>
    </mc:Choice>
  </mc:AlternateContent>
  <bookViews>
    <workbookView xWindow="0" yWindow="0" windowWidth="24000" windowHeight="876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<sst xmlns="http://schemas.openxmlformats.org/spreadsheetml/2006/main" count="6830" uniqueCount="2416">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</sst>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P$63"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7"/>
              <a:chExt cx="301792" cy="78002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4"/>
              <a:chExt cx="308371" cy="76290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29"/>
              <a:chExt cx="301792" cy="49478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29"/>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07" y="8168773"/>
              <a:chExt cx="217594" cy="79244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89" y="8166082"/>
              <a:chExt cx="208607" cy="749768"/>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7"/>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1"/>
              <a:chExt cx="301792" cy="780070"/>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1"/>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70"/>
              <a:chExt cx="301792" cy="49477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04" y="8168801"/>
              <a:chExt cx="217608" cy="792504"/>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6" y="8168801"/>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4" y="8723179"/>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54" y="8166017"/>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94" y="816601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54" y="864073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22" y="7305245"/>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2" y="7305245"/>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7" y="7775523"/>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63913" y="4224427"/>
              <a:ext cx="304440" cy="406161"/>
              <a:chOff x="4501773" y="3772532"/>
              <a:chExt cx="303832" cy="48692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2"/>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54388" y="4789997"/>
              <a:ext cx="304440" cy="722282"/>
              <a:chOff x="4479758" y="4496267"/>
              <a:chExt cx="301792" cy="78009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7"/>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54388" y="5670608"/>
              <a:ext cx="304440" cy="705997"/>
              <a:chOff x="4549825" y="5456616"/>
              <a:chExt cx="308371" cy="76288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38208" y="5670610"/>
          <a:ext cx="304441" cy="72731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38208" y="9079743"/>
              <a:ext cx="304441" cy="377585"/>
              <a:chOff x="5763126" y="8931880"/>
              <a:chExt cx="301792" cy="494779"/>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0"/>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54388" y="6551223"/>
              <a:ext cx="304440" cy="648239"/>
              <a:chOff x="4549825" y="6438936"/>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52248" y="8196147"/>
          <a:ext cx="314923" cy="721007"/>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40979" y="4205377"/>
          <a:ext cx="304441" cy="432293"/>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38862" y="4786489"/>
          <a:ext cx="304441" cy="677501"/>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36122" y="6546557"/>
          <a:ext cx="304441" cy="664574"/>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41832" y="8195819"/>
              <a:ext cx="220218" cy="702498"/>
              <a:chOff x="5767613" y="8168764"/>
              <a:chExt cx="217590"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0" y="8168764"/>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3" y="872306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54388" y="8195094"/>
          <a:ext cx="313965" cy="503208"/>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38208" y="4205377"/>
              <a:ext cx="304441" cy="431321"/>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38208" y="4796438"/>
          <a:ext cx="304441" cy="700511"/>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38208" y="5670610"/>
              <a:ext cx="304441" cy="72731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38208" y="6551223"/>
          <a:ext cx="304441" cy="655428"/>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538"/>
              <a:ext cx="0" cy="0"/>
              <a:chOff x="-34414" y="174653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52359" y="7347649"/>
          <a:ext cx="239014" cy="72319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52366" y="7347677"/>
              <a:ext cx="232588" cy="723089"/>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38208" y="8195094"/>
          <a:ext cx="313966" cy="503208"/>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54388" y="8195094"/>
              <a:ext cx="323490" cy="728393"/>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63069" y="8187548"/>
              <a:ext cx="199888" cy="759638"/>
              <a:chOff x="4538976" y="8166016"/>
              <a:chExt cx="208649" cy="749801"/>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6" y="816601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6"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46600" y="7334626"/>
              <a:ext cx="304443" cy="726975"/>
              <a:chOff x="5809589" y="729060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34854" y="505720"/>
          <a:ext cx="8140793" cy="3201473"/>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38208" y="4799522"/>
              <a:ext cx="304441" cy="693707"/>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38208" y="6551223"/>
              <a:ext cx="304441" cy="655428"/>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7"/>
              <a:chExt cx="301792" cy="78002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4"/>
              <a:chExt cx="308371" cy="76290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29"/>
              <a:chExt cx="301792" cy="49478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29"/>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07" y="8168773"/>
              <a:chExt cx="217594" cy="79244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89" y="8166082"/>
              <a:chExt cx="208607" cy="749768"/>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7"/>
              <a:chExt cx="301792" cy="78002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4"/>
              <a:chExt cx="308371" cy="76290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29"/>
              <a:chExt cx="301792" cy="49478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29"/>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07" y="8168773"/>
              <a:chExt cx="217594" cy="79244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89" y="8166082"/>
              <a:chExt cx="208607" cy="749768"/>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7"/>
              <a:chExt cx="301792" cy="78002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4"/>
              <a:chExt cx="308371" cy="76290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29"/>
              <a:chExt cx="301792" cy="49478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29"/>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07" y="8168773"/>
              <a:chExt cx="217594" cy="79244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89" y="8166082"/>
              <a:chExt cx="208607" cy="74976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7"/>
              <a:chExt cx="301792" cy="78002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4"/>
              <a:chExt cx="308371" cy="76290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29"/>
              <a:chExt cx="301792" cy="49478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29"/>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07" y="8168773"/>
              <a:chExt cx="217594" cy="79244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89" y="8166082"/>
              <a:chExt cx="208607" cy="74976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7"/>
              <a:chExt cx="301792" cy="78002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4"/>
              <a:chExt cx="308371" cy="76290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29"/>
              <a:chExt cx="301792" cy="49478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29"/>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07" y="8168773"/>
              <a:chExt cx="217594" cy="79244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89" y="8166082"/>
              <a:chExt cx="208607" cy="749768"/>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7"/>
              <a:chExt cx="301792" cy="78002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4"/>
              <a:chExt cx="308371" cy="76290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29"/>
              <a:chExt cx="301792" cy="49478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29"/>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07" y="8168773"/>
              <a:chExt cx="217594" cy="79244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89" y="8166082"/>
              <a:chExt cx="208607" cy="749768"/>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7"/>
              <a:chExt cx="301792" cy="78002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4"/>
              <a:chExt cx="308371" cy="76290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29"/>
              <a:chExt cx="301792" cy="49478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29"/>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07" y="8168773"/>
              <a:chExt cx="217594" cy="79244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89" y="8166082"/>
              <a:chExt cx="208607" cy="749768"/>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249"/>
  <sheetViews>
    <sheetView tabSelected="1" view="pageBreakPreview" topLeftCell="A169"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968"/>
      <c r="J8" s="968"/>
      <c r="K8" s="268" t="s">
        <v>2369</v>
      </c>
      <c r="L8" s="968"/>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3" t="s">
        <v>34</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0</v>
      </c>
      <c r="R18" s="975"/>
      <c r="S18" s="975"/>
      <c r="T18" s="975"/>
      <c r="U18" s="975"/>
      <c r="V18" s="976"/>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4">
        <f>SUM('別紙様式6-2 事業所個票１:事業所個票10'!BI51)</f>
        <v>0</v>
      </c>
      <c r="R19" s="975"/>
      <c r="S19" s="975"/>
      <c r="T19" s="975"/>
      <c r="U19" s="975"/>
      <c r="V19" s="976"/>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8"/>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70" t="s">
        <v>2221</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40</v>
      </c>
      <c r="C21" s="585" t="s">
        <v>2222</v>
      </c>
      <c r="D21" s="973"/>
      <c r="E21" s="973"/>
      <c r="F21" s="973"/>
      <c r="G21" s="973"/>
      <c r="H21" s="973"/>
      <c r="I21" s="973"/>
      <c r="J21" s="973"/>
      <c r="K21" s="973"/>
      <c r="L21" s="973"/>
      <c r="M21" s="973"/>
      <c r="N21" s="973"/>
      <c r="O21" s="973"/>
      <c r="P21" s="973"/>
      <c r="Q21" s="974">
        <f>Q18-Q20</f>
        <v>0</v>
      </c>
      <c r="R21" s="975"/>
      <c r="S21" s="975"/>
      <c r="T21" s="975"/>
      <c r="U21" s="975"/>
      <c r="V21" s="976"/>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v>6</v>
      </c>
      <c r="U43" s="630"/>
      <c r="V43" s="298" t="s">
        <v>55</v>
      </c>
      <c r="W43" s="631" t="s">
        <v>56</v>
      </c>
      <c r="X43" s="631"/>
      <c r="Y43" s="631" t="s">
        <v>53</v>
      </c>
      <c r="Z43" s="632"/>
      <c r="AA43" s="629">
        <v>7</v>
      </c>
      <c r="AB43" s="630"/>
      <c r="AC43" s="299" t="s">
        <v>54</v>
      </c>
      <c r="AD43" s="629">
        <v>5</v>
      </c>
      <c r="AE43" s="630"/>
      <c r="AF43" s="298" t="s">
        <v>55</v>
      </c>
      <c r="AG43" s="298" t="s">
        <v>57</v>
      </c>
      <c r="AH43" s="298">
        <f>IF(Q43&gt;=1,(AA43*12+AD43)-(Q43*12+T43)+1,"")</f>
        <v>12</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1"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2413</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2414</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8"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8" ht="15.95" customHeight="1">
      <c r="U57" s="1005" t="s">
        <v>2198</v>
      </c>
      <c r="V57" s="1005"/>
      <c r="W57" s="1005"/>
      <c r="X57" s="1005"/>
      <c r="Y57" s="1005"/>
      <c r="Z57" s="53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2199</v>
      </c>
      <c r="V58" s="1014"/>
      <c r="W58" s="1014"/>
      <c r="X58" s="1014"/>
      <c r="Y58" s="1014"/>
      <c r="Z58" s="532"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2200</v>
      </c>
      <c r="V59" s="1014"/>
      <c r="W59" s="1014"/>
      <c r="X59" s="1014"/>
      <c r="Y59" s="1014"/>
      <c r="Z59" s="532"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2201</v>
      </c>
      <c r="V60" s="1014"/>
      <c r="W60" s="1014"/>
      <c r="X60" s="1014"/>
      <c r="Y60" s="1014"/>
      <c r="Z60" s="532"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2202</v>
      </c>
      <c r="V61" s="1014"/>
      <c r="W61" s="1014"/>
      <c r="X61" s="1014"/>
      <c r="Y61" s="1014"/>
      <c r="Z61" s="532"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2203</v>
      </c>
      <c r="V62" s="1014"/>
      <c r="W62" s="1014"/>
      <c r="X62" s="1014"/>
      <c r="Y62" s="1014"/>
      <c r="Z62" s="532"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2204</v>
      </c>
      <c r="V63" s="1005"/>
      <c r="W63" s="1005"/>
      <c r="X63" s="1005"/>
      <c r="Y63" s="1005"/>
      <c r="Z63" s="532"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5" t="s">
        <v>248</v>
      </c>
      <c r="B2" s="1188" t="s">
        <v>249</v>
      </c>
      <c r="C2" s="1189"/>
      <c r="D2" s="1189"/>
      <c r="E2" s="1190"/>
      <c r="F2" s="1191" t="s">
        <v>250</v>
      </c>
      <c r="G2" s="1192"/>
      <c r="H2" s="1193"/>
      <c r="I2" s="1185" t="s">
        <v>251</v>
      </c>
      <c r="J2" s="1194"/>
      <c r="K2" s="1196" t="s">
        <v>252</v>
      </c>
      <c r="L2" s="1197"/>
      <c r="M2" s="1197"/>
      <c r="N2" s="1197"/>
      <c r="O2" s="1197"/>
      <c r="P2" s="1197"/>
      <c r="Q2" s="1197"/>
      <c r="R2" s="1197"/>
      <c r="S2" s="1197"/>
      <c r="T2" s="1197"/>
      <c r="U2" s="1197"/>
      <c r="V2" s="1197"/>
      <c r="W2" s="1197"/>
      <c r="X2" s="1197"/>
      <c r="Y2" s="1197"/>
      <c r="Z2" s="1197"/>
      <c r="AA2" s="1197"/>
      <c r="AB2" s="1198"/>
      <c r="AC2" s="1182" t="s">
        <v>253</v>
      </c>
      <c r="AD2" s="7"/>
      <c r="AE2" s="1185" t="s">
        <v>248</v>
      </c>
      <c r="AF2" s="1185" t="s">
        <v>2263</v>
      </c>
      <c r="AG2" s="1205"/>
      <c r="AH2" s="1194"/>
      <c r="AJ2" s="9" t="s">
        <v>255</v>
      </c>
      <c r="AK2" s="10" t="s">
        <v>255</v>
      </c>
      <c r="AM2" s="11" t="s">
        <v>199</v>
      </c>
      <c r="AO2" s="11" t="s">
        <v>16</v>
      </c>
      <c r="AQ2" s="12" t="s">
        <v>256</v>
      </c>
      <c r="AS2" s="1210" t="s">
        <v>2141</v>
      </c>
      <c r="AT2" s="1213" t="s">
        <v>254</v>
      </c>
    </row>
    <row r="3" spans="1:46" ht="51.75" customHeight="1" thickBot="1">
      <c r="A3" s="1186"/>
      <c r="B3" s="1199" t="s">
        <v>258</v>
      </c>
      <c r="C3" s="1200"/>
      <c r="D3" s="1200"/>
      <c r="E3" s="1201"/>
      <c r="F3" s="1199" t="s">
        <v>259</v>
      </c>
      <c r="G3" s="1200"/>
      <c r="H3" s="1201"/>
      <c r="I3" s="1187"/>
      <c r="J3" s="1195"/>
      <c r="K3" s="1202" t="s">
        <v>260</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261</v>
      </c>
      <c r="AK3" s="14" t="s">
        <v>261</v>
      </c>
      <c r="AM3" s="15"/>
      <c r="AO3" s="15"/>
      <c r="AQ3" s="16" t="s">
        <v>18</v>
      </c>
      <c r="AS3" s="1211"/>
      <c r="AT3" s="1214"/>
    </row>
    <row r="4" spans="1:46" ht="41.25" customHeight="1" thickBot="1">
      <c r="A4" s="1187"/>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4"/>
      <c r="AD4" s="7"/>
      <c r="AE4" s="1187"/>
      <c r="AF4" s="1186"/>
      <c r="AG4" s="1206"/>
      <c r="AH4" s="1207"/>
      <c r="AJ4" s="13" t="s">
        <v>272</v>
      </c>
      <c r="AK4" s="14" t="s">
        <v>272</v>
      </c>
      <c r="AQ4" s="16" t="s">
        <v>268</v>
      </c>
      <c r="AS4" s="1212"/>
      <c r="AT4" s="121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2273</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2274</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7" t="s">
        <v>249</v>
      </c>
      <c r="C3" s="1216" t="s">
        <v>250</v>
      </c>
      <c r="D3" s="1216" t="s">
        <v>251</v>
      </c>
      <c r="E3" s="1216" t="s">
        <v>257</v>
      </c>
      <c r="F3" s="1218" t="s">
        <v>2210</v>
      </c>
      <c r="G3" s="1216" t="s">
        <v>2255</v>
      </c>
      <c r="H3" s="1216"/>
      <c r="I3" s="1216" t="s">
        <v>2256</v>
      </c>
      <c r="J3" s="1216"/>
      <c r="K3" s="1216" t="s">
        <v>2257</v>
      </c>
      <c r="L3" s="1216"/>
      <c r="M3" s="1221" t="s">
        <v>2180</v>
      </c>
      <c r="N3" s="1221" t="s">
        <v>2181</v>
      </c>
      <c r="O3" s="1221" t="s">
        <v>2182</v>
      </c>
      <c r="P3" s="1221" t="s">
        <v>2183</v>
      </c>
      <c r="Q3" s="1221" t="s">
        <v>2184</v>
      </c>
      <c r="R3" s="1221" t="s">
        <v>2185</v>
      </c>
      <c r="S3" s="1221" t="s">
        <v>2186</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73"/>
  <sheetViews>
    <sheetView showGridLines="0" view="pageBreakPreview" topLeftCell="A13" zoomScale="53" zoomScaleNormal="53" zoomScaleSheetLayoutView="53"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2285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25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252"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252"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252"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252"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252"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252"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v>5</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21</xdr:row>
                    <xdr:rowOff>209550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24</xdr:row>
                    <xdr:rowOff>266700</xdr:rowOff>
                  </from>
                  <to>
                    <xdr:col>29</xdr:col>
                    <xdr:colOff>114300</xdr:colOff>
                    <xdr:row>25</xdr:row>
                    <xdr:rowOff>228600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19050</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38100</xdr:rowOff>
                  </from>
                  <to>
                    <xdr:col>29</xdr:col>
                    <xdr:colOff>114300</xdr:colOff>
                    <xdr:row>32</xdr:row>
                    <xdr:rowOff>219075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33</xdr:row>
                    <xdr:rowOff>190500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247650</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19050</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31</xdr:row>
                    <xdr:rowOff>200025</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219075</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2407</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34"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533">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t="s">
        <v>2265</v>
      </c>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2408</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2409</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2410</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2411</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2412</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菅原　憂哉</cp:lastModifiedBy>
  <cp:lastPrinted>2024-03-27T23:50:23Z</cp:lastPrinted>
  <dcterms:created xsi:type="dcterms:W3CDTF">2015-06-05T18:19:34Z</dcterms:created>
  <dcterms:modified xsi:type="dcterms:W3CDTF">2024-03-27T23:51:16Z</dcterms:modified>
</cp:coreProperties>
</file>